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<sst xmlns="http://schemas.openxmlformats.org/spreadsheetml/2006/main" count="35" uniqueCount="35">
  <si>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</si>
  <si>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</si>
  <si>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</si>
  <si>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</si>
  <si>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400 usuarios (H.E.), carga media de materia orgánica contaminante (DBO5) de 24 kg/día y caudal máximo de agua depurada de 60000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</si>
  <si>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</si>
  <si>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</si>
  <si>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</si>
  <si>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</si>
  <si>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</si>
  <si>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</si>
  <si>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mt46edb010q</t>
  </si>
  <si>
    <t xml:space="preserve">Ud</t>
  </si>
  <si>
    <t xml:space="preserve">Estación depuradora biológica de aguas residuales, tecnología VFL, capacidad para 400 usuarios (H.E.), carga media de materia orgánica contaminante (DBO5) de 24 kg/día y caudal máximo de agua depurada de 60000 litros/día, equipada con una estación de bombeo, dos reactores biológicos tipo AT, dos compresores y un depósito de fangos.</t>
  </si>
  <si>
    <t xml:space="preserve">mq04cag010a</t>
  </si>
  <si>
    <t xml:space="preserve">h</t>
  </si>
  <si>
    <t xml:space="preserve">Camión con grúa de hasta 6 t.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</si>
  <si>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</si>
  <si>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</si>
  <si>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</si>
  <si>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</si>
  <si>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</si>
  <si>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</si>
  <si>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</si>
  <si>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</si>
  <si>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</si>
  <si>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</si>
  <si>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</si>
  <si>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</si>
  <si>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</si>
  <si>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</si>
  <si>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</si>
  <si>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</si>
  <si>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165.473,31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</si>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</sst>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79" customWidth="1"/>
    <col min="4" max="4" width="19.96" customWidth="1"/>
    <col min="5" max="5" width="38.03" customWidth="1"/>
    <col min="6" max="6" width="8.31" customWidth="1"/>
    <col min="7" max="7" width="4.81" customWidth="1"/>
    <col min="8" max="8" width="2.33" customWidth="1"/>
    <col min="9" max="9" width="10.78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383042.980000</v>
      </c>
      <c r="J8" s="16">
        <f ca="1">ROUND(INDIRECT(ADDRESS(ROW()+(0), COLUMN()+(-3), 1))*INDIRECT(ADDRESS(ROW()+(0), COLUMN()+(-1), 1)), 2)</f>
        <v>383042.980000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2.014000</v>
      </c>
      <c r="H9" s="19"/>
      <c r="I9" s="20">
        <v>141.240000</v>
      </c>
      <c r="J9" s="20">
        <f ca="1">ROUND(INDIRECT(ADDRESS(ROW()+(0), COLUMN()+(-3), 1))*INDIRECT(ADDRESS(ROW()+(0), COLUMN()+(-1), 1)), 2)</f>
        <v>284.460000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23.641000</v>
      </c>
      <c r="H10" s="19"/>
      <c r="I10" s="20">
        <v>17.790000</v>
      </c>
      <c r="J10" s="20">
        <f ca="1">ROUND(INDIRECT(ADDRESS(ROW()+(0), COLUMN()+(-3), 1))*INDIRECT(ADDRESS(ROW()+(0), COLUMN()+(-1), 1)), 2)</f>
        <v>420.570000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23.641000</v>
      </c>
      <c r="H11" s="19"/>
      <c r="I11" s="20">
        <v>14.040000</v>
      </c>
      <c r="J11" s="20">
        <f ca="1">ROUND(INDIRECT(ADDRESS(ROW()+(0), COLUMN()+(-3), 1))*INDIRECT(ADDRESS(ROW()+(0), COLUMN()+(-1), 1)), 2)</f>
        <v>331.920000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2.364000</v>
      </c>
      <c r="H12" s="19"/>
      <c r="I12" s="20">
        <v>17.790000</v>
      </c>
      <c r="J12" s="20">
        <f ca="1">ROUND(INDIRECT(ADDRESS(ROW()+(0), COLUMN()+(-3), 1))*INDIRECT(ADDRESS(ROW()+(0), COLUMN()+(-1), 1)), 2)</f>
        <v>42.060000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2.364000</v>
      </c>
      <c r="H13" s="23"/>
      <c r="I13" s="24">
        <v>14.040000</v>
      </c>
      <c r="J13" s="24">
        <f ca="1">ROUND(INDIRECT(ADDRESS(ROW()+(0), COLUMN()+(-3), 1))*INDIRECT(ADDRESS(ROW()+(0), COLUMN()+(-1), 1)), 2)</f>
        <v>33.190000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384155.180000</v>
      </c>
      <c r="J14" s="16">
        <f ca="1">ROUND(INDIRECT(ADDRESS(ROW()+(0), COLUMN()+(-3), 1))*INDIRECT(ADDRESS(ROW()+(0), COLUMN()+(-1), 1))/100, 2)</f>
        <v>7683.100000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391838.280000</v>
      </c>
      <c r="J15" s="24">
        <f ca="1">ROUND(INDIRECT(ADDRESS(ROW()+(0), COLUMN()+(-3), 1))*INDIRECT(ADDRESS(ROW()+(0), COLUMN()+(-1), 1))/100, 2)</f>
        <v>11755.150000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403593.430000</v>
      </c>
    </row>
  </sheetData>
  <mergeCells count="2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A16:F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