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<sst xmlns="http://schemas.openxmlformats.org/spreadsheetml/2006/main" count="32" uniqueCount="32">
  <si>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</si>
  <si>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USE012</t>
  </si>
  <si>
    <t xml:space="preserve">Ud</t>
  </si>
  <si>
    <t xml:space="preserve">Estación depuradora biológica.</t>
  </si>
  <si>
    <r>
      <rPr>
        <b/>
        <sz val="7.80"/>
        <color rgb="FF000000"/>
        <rFont val="Arial"/>
        <family val="2"/>
      </rPr>
      <t xml:space="preserve">Estación depuradora biológica de aguas residuales, tecnología VFL, capacidad para 2 a 6 usuarios (H.E.), carga media de materia orgánica contaminante (DBO5) de 0,36 kg/día y caudal máximo de agua depurada de 810 litros/día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</si>
  <si>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</si>
  <si>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</si>
  <si>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</si>
  <si>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</si>
  <si>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</si>
  <si>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</si>
  <si>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mt46edb010b</t>
  </si>
  <si>
    <t xml:space="preserve">Ud</t>
  </si>
  <si>
    <t xml:space="preserve">Estación depuradora biológica de aguas residuales, tecnología VFL, capacidad para 2 a 6 usuarios (H.E.), carga media de materia orgánica contaminante (DBO5) de 0,36 kg/día y caudal máximo de agua depurada de 810 litros/día, equipada con un reactor biológico tipo AT y un compresor.</t>
  </si>
  <si>
    <t xml:space="preserve">mo007</t>
  </si>
  <si>
    <t xml:space="preserve">h</t>
  </si>
  <si>
    <t xml:space="preserve">Operario plomero.</t>
  </si>
  <si>
    <t xml:space="preserve">mo100</t>
  </si>
  <si>
    <t xml:space="preserve">h</t>
  </si>
  <si>
    <t xml:space="preserve">Oficial plomero.</t>
  </si>
  <si>
    <t xml:space="preserve">mo002</t>
  </si>
  <si>
    <t xml:space="preserve">h</t>
  </si>
  <si>
    <t xml:space="preserve">Operario electricista.</t>
  </si>
  <si>
    <t xml:space="preserve">mo095</t>
  </si>
  <si>
    <t xml:space="preserve">h</t>
  </si>
  <si>
    <t xml:space="preserve">Oficial electricista.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</si>
  <si>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</si>
  <si>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</si>
  <si>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</si>
  <si>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</si>
  <si>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6.155,74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</si>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</sst>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3.93" customWidth="1"/>
    <col min="4" max="4" width="20.11" customWidth="1"/>
    <col min="5" max="5" width="37.30" customWidth="1"/>
    <col min="6" max="6" width="10.49" customWidth="1"/>
    <col min="7" max="7" width="2.77" customWidth="1"/>
    <col min="8" max="8" width="3.64" customWidth="1"/>
    <col min="9" max="9" width="9.62" customWidth="1"/>
    <col min="10" max="10" width="13.2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 t="s">
        <v>10</v>
      </c>
    </row>
    <row r="8" spans="1:10" ht="40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14140.370000</v>
      </c>
      <c r="J8" s="16">
        <f ca="1">ROUND(INDIRECT(ADDRESS(ROW()+(0), COLUMN()+(-3), 1))*INDIRECT(ADDRESS(ROW()+(0), COLUMN()+(-1), 1)), 2)</f>
        <v>14140.370000</v>
      </c>
    </row>
    <row r="9" spans="1:10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2.364000</v>
      </c>
      <c r="H9" s="19"/>
      <c r="I9" s="20">
        <v>17.790000</v>
      </c>
      <c r="J9" s="20">
        <f ca="1">ROUND(INDIRECT(ADDRESS(ROW()+(0), COLUMN()+(-3), 1))*INDIRECT(ADDRESS(ROW()+(0), COLUMN()+(-1), 1)), 2)</f>
        <v>42.060000</v>
      </c>
    </row>
    <row r="10" spans="1:10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2.364000</v>
      </c>
      <c r="H10" s="19"/>
      <c r="I10" s="20">
        <v>14.040000</v>
      </c>
      <c r="J10" s="20">
        <f ca="1">ROUND(INDIRECT(ADDRESS(ROW()+(0), COLUMN()+(-3), 1))*INDIRECT(ADDRESS(ROW()+(0), COLUMN()+(-1), 1)), 2)</f>
        <v>33.190000</v>
      </c>
    </row>
    <row r="11" spans="1:10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2.364000</v>
      </c>
      <c r="H11" s="19"/>
      <c r="I11" s="20">
        <v>17.790000</v>
      </c>
      <c r="J11" s="20">
        <f ca="1">ROUND(INDIRECT(ADDRESS(ROW()+(0), COLUMN()+(-3), 1))*INDIRECT(ADDRESS(ROW()+(0), COLUMN()+(-1), 1)), 2)</f>
        <v>42.060000</v>
      </c>
    </row>
    <row r="12" spans="1:10" ht="12.00" thickBot="1" customHeight="1">
      <c r="A12" s="17" t="s">
        <v>23</v>
      </c>
      <c r="B12" s="21" t="s">
        <v>24</v>
      </c>
      <c r="C12" s="22" t="s">
        <v>25</v>
      </c>
      <c r="D12" s="22"/>
      <c r="E12" s="22"/>
      <c r="F12" s="22"/>
      <c r="G12" s="23">
        <v>2.364000</v>
      </c>
      <c r="H12" s="23"/>
      <c r="I12" s="24">
        <v>14.040000</v>
      </c>
      <c r="J12" s="24">
        <f ca="1">ROUND(INDIRECT(ADDRESS(ROW()+(0), COLUMN()+(-3), 1))*INDIRECT(ADDRESS(ROW()+(0), COLUMN()+(-1), 1)), 2)</f>
        <v>33.190000</v>
      </c>
    </row>
    <row r="13" spans="1:10" ht="12.00" thickBot="1" customHeight="1">
      <c r="A13" s="17"/>
      <c r="B13" s="12" t="s">
        <v>26</v>
      </c>
      <c r="C13" s="10" t="s">
        <v>27</v>
      </c>
      <c r="D13" s="10"/>
      <c r="E13" s="10"/>
      <c r="F13" s="10"/>
      <c r="G13" s="14">
        <v>2.000000</v>
      </c>
      <c r="H13" s="14"/>
      <c r="I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14290.870000</v>
      </c>
      <c r="J13" s="16">
        <f ca="1">ROUND(INDIRECT(ADDRESS(ROW()+(0), COLUMN()+(-3), 1))*INDIRECT(ADDRESS(ROW()+(0), COLUMN()+(-1), 1))/100, 2)</f>
        <v>285.820000</v>
      </c>
    </row>
    <row r="14" spans="1:10" ht="12.00" thickBot="1" customHeight="1">
      <c r="A14" s="22"/>
      <c r="B14" s="21" t="s">
        <v>28</v>
      </c>
      <c r="C14" s="22" t="s">
        <v>29</v>
      </c>
      <c r="D14" s="22"/>
      <c r="E14" s="22"/>
      <c r="F14" s="22"/>
      <c r="G14" s="23">
        <v>3.000000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14576.690000</v>
      </c>
      <c r="J14" s="24">
        <f ca="1">ROUND(INDIRECT(ADDRESS(ROW()+(0), COLUMN()+(-3), 1))*INDIRECT(ADDRESS(ROW()+(0), COLUMN()+(-1), 1))/100, 2)</f>
        <v>437.300000</v>
      </c>
    </row>
    <row r="15" spans="1:10" ht="12.00" thickBot="1" customHeight="1">
      <c r="A15" s="6" t="s">
        <v>30</v>
      </c>
      <c r="B15" s="7"/>
      <c r="C15" s="7"/>
      <c r="D15" s="7"/>
      <c r="E15" s="7"/>
      <c r="F15" s="7"/>
      <c r="G15" s="25"/>
      <c r="H15" s="25"/>
      <c r="I15" s="6" t="s">
        <v>31</v>
      </c>
      <c r="J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15013.990000</v>
      </c>
    </row>
  </sheetData>
  <mergeCells count="23">
    <mergeCell ref="A1:J1"/>
    <mergeCell ref="A3:C3"/>
    <mergeCell ref="F3:G3"/>
    <mergeCell ref="H3:I3"/>
    <mergeCell ref="A4:J4"/>
    <mergeCell ref="C7:F7"/>
    <mergeCell ref="G7:H7"/>
    <mergeCell ref="C8:F8"/>
    <mergeCell ref="G8:H8"/>
    <mergeCell ref="C9:F9"/>
    <mergeCell ref="G9:H9"/>
    <mergeCell ref="C10:F10"/>
    <mergeCell ref="G10:H10"/>
    <mergeCell ref="C11:F11"/>
    <mergeCell ref="G11:H11"/>
    <mergeCell ref="C12:F12"/>
    <mergeCell ref="G12:H12"/>
    <mergeCell ref="C13:F13"/>
    <mergeCell ref="G13:H13"/>
    <mergeCell ref="C14:F14"/>
    <mergeCell ref="G14:H14"/>
    <mergeCell ref="A15:F15"/>
    <mergeCell ref="G15:H15"/>
  </mergeCells>
  <pageMargins left="0.620079" right="0.472441" top="0.472441" bottom="0.472441" header="0.0" footer="0.0"/>
  <pageSetup paperSize="9" orientation="portrait"/>
  <rowBreaks count="0" manualBreakCount="0">
    </rowBreaks>
</worksheet>
</file>