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<sst xmlns="http://schemas.openxmlformats.org/spreadsheetml/2006/main" count="32" uniqueCount="32">
  <si>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</si>
  <si>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USE012</t>
  </si>
  <si>
    <t xml:space="preserve">Ud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</si>
  <si>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</si>
  <si>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 para 3 a 8 usuarios (H.E.), carga media de materia orgánica contaminante (DBO5) de 0,48 kg/día y caudal máximo de agua depurada de 1200 litros/día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</si>
  <si>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</si>
  <si>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</si>
  <si>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</si>
  <si>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</si>
  <si>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</si>
  <si>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</si>
  <si>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mt46edb010c</t>
  </si>
  <si>
    <t xml:space="preserve">Ud</t>
  </si>
  <si>
    <t xml:space="preserve">Estación depuradora biológica de aguas residuales, tecnología VFL, capacidad para 3 a 8 usuarios (H.E.), carga media de materia orgánica contaminante (DBO5) de 0,48 kg/día y caudal máximo de agua depurada de 1200 litros/día, equipada con un reactor biológico tipo AT y un compresor.</t>
  </si>
  <si>
    <t xml:space="preserve">mo007</t>
  </si>
  <si>
    <t xml:space="preserve">h</t>
  </si>
  <si>
    <t xml:space="preserve">Operario plomero.</t>
  </si>
  <si>
    <t xml:space="preserve">mo100</t>
  </si>
  <si>
    <t xml:space="preserve">h</t>
  </si>
  <si>
    <t xml:space="preserve">Oficial plomero.</t>
  </si>
  <si>
    <t xml:space="preserve">mo002</t>
  </si>
  <si>
    <t xml:space="preserve">h</t>
  </si>
  <si>
    <t xml:space="preserve">Operario electricista.</t>
  </si>
  <si>
    <t xml:space="preserve">mo095</t>
  </si>
  <si>
    <t xml:space="preserve">h</t>
  </si>
  <si>
    <t xml:space="preserve">Oficial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</si>
  <si>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</si>
  <si>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</si>
  <si>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</si>
  <si>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</si>
  <si>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7.713,95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</si>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</sst>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08" customWidth="1"/>
    <col min="4" max="4" width="20.25" customWidth="1"/>
    <col min="5" max="5" width="36.43" customWidth="1"/>
    <col min="6" max="6" width="11.07" customWidth="1"/>
    <col min="7" max="7" width="2.48" customWidth="1"/>
    <col min="8" max="8" width="3.93" customWidth="1"/>
    <col min="9" max="9" width="9.47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17720.210000</v>
      </c>
      <c r="J8" s="16">
        <f ca="1">ROUND(INDIRECT(ADDRESS(ROW()+(0), COLUMN()+(-3), 1))*INDIRECT(ADDRESS(ROW()+(0), COLUMN()+(-1), 1)), 2)</f>
        <v>17720.210000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3.546000</v>
      </c>
      <c r="H9" s="19"/>
      <c r="I9" s="20">
        <v>17.790000</v>
      </c>
      <c r="J9" s="20">
        <f ca="1">ROUND(INDIRECT(ADDRESS(ROW()+(0), COLUMN()+(-3), 1))*INDIRECT(ADDRESS(ROW()+(0), COLUMN()+(-1), 1)), 2)</f>
        <v>63.080000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3.546000</v>
      </c>
      <c r="H10" s="19"/>
      <c r="I10" s="20">
        <v>14.040000</v>
      </c>
      <c r="J10" s="20">
        <f ca="1">ROUND(INDIRECT(ADDRESS(ROW()+(0), COLUMN()+(-3), 1))*INDIRECT(ADDRESS(ROW()+(0), COLUMN()+(-1), 1)), 2)</f>
        <v>49.790000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2.364000</v>
      </c>
      <c r="H11" s="19"/>
      <c r="I11" s="20">
        <v>17.790000</v>
      </c>
      <c r="J11" s="20">
        <f ca="1">ROUND(INDIRECT(ADDRESS(ROW()+(0), COLUMN()+(-3), 1))*INDIRECT(ADDRESS(ROW()+(0), COLUMN()+(-1), 1)), 2)</f>
        <v>42.060000</v>
      </c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2.364000</v>
      </c>
      <c r="H12" s="23"/>
      <c r="I12" s="24">
        <v>14.040000</v>
      </c>
      <c r="J12" s="24">
        <f ca="1">ROUND(INDIRECT(ADDRESS(ROW()+(0), COLUMN()+(-3), 1))*INDIRECT(ADDRESS(ROW()+(0), COLUMN()+(-1), 1)), 2)</f>
        <v>33.190000</v>
      </c>
    </row>
    <row r="13" spans="1:10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17908.330000</v>
      </c>
      <c r="J13" s="16">
        <f ca="1">ROUND(INDIRECT(ADDRESS(ROW()+(0), COLUMN()+(-3), 1))*INDIRECT(ADDRESS(ROW()+(0), COLUMN()+(-1), 1))/100, 2)</f>
        <v>358.170000</v>
      </c>
    </row>
    <row r="14" spans="1:10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18266.500000</v>
      </c>
      <c r="J14" s="24">
        <f ca="1">ROUND(INDIRECT(ADDRESS(ROW()+(0), COLUMN()+(-3), 1))*INDIRECT(ADDRESS(ROW()+(0), COLUMN()+(-1), 1))/100, 2)</f>
        <v>548.000000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18814.500000</v>
      </c>
    </row>
  </sheetData>
  <mergeCells count="23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A15:F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