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<sst xmlns="http://schemas.openxmlformats.org/spreadsheetml/2006/main" count="32" uniqueCount="32">
  <si>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</si>
  <si>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UVC010</t>
  </si>
  <si>
    <t xml:space="preserve">m²</t>
  </si>
  <si>
    <t xml:space="preserve">Celosía de albañilería.</t>
  </si>
  <si>
    <r>
      <rPr>
        <sz val="7.80"/>
        <color rgb="FF000000"/>
        <rFont val="Arial"/>
        <family val="2"/>
      </rPr>
      <t xml:space="preserve">Cerramiento de terreno con muro de albañilería de </t>
    </r>
    <r>
      <rPr>
        <b/>
        <sz val="7.80"/>
        <color rgb="FF000000"/>
        <rFont val="Arial"/>
        <family val="2"/>
      </rPr>
      <t xml:space="preserve">bloque prefabricado de concreto blanco de celosía decorativa, de 40x20x8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o pasamanos, de 10 cm de ancho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</si>
  <si>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</si>
  <si>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</si>
  <si>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</si>
  <si>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</si>
  <si>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</si>
  <si>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</si>
  <si>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mt09mor030b</t>
  </si>
  <si>
    <t xml:space="preserve">m³</t>
  </si>
  <si>
    <t xml:space="preserve">Mortero bastardo de cal y cemento blanco BL-II/A-L 42,5 R, tipo M-5, confeccionado en obra con 250 kg/m³ de cemento y una proporción en volumen 1:1:7.</t>
  </si>
  <si>
    <t xml:space="preserve">mt20ceh010e</t>
  </si>
  <si>
    <t xml:space="preserve">Ud</t>
  </si>
  <si>
    <t xml:space="preserve">Bloque prefabricado de concreto blanco de celosía decorativa, de 40x20x8 cm.</t>
  </si>
  <si>
    <t xml:space="preserve">mt20ceh011b</t>
  </si>
  <si>
    <t xml:space="preserve">m</t>
  </si>
  <si>
    <t xml:space="preserve">Remate o pasamanos, de 10 cm de ancho, para cerramiento de bloque prefabricado de concreto blanco de celosía decorativa.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</si>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</sst>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41" customWidth="1"/>
    <col min="8" max="8" width="4.52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0.007000</v>
      </c>
      <c r="G8" s="16">
        <v>616.740000</v>
      </c>
      <c r="H8" s="16">
        <f ca="1">ROUND(INDIRECT(ADDRESS(ROW()+(0), COLUMN()+(-2), 1))*INDIRECT(ADDRESS(ROW()+(0), COLUMN()+(-1), 1)), 2)</f>
        <v>4.320000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14.000000</v>
      </c>
      <c r="G9" s="20">
        <v>8.890000</v>
      </c>
      <c r="H9" s="20">
        <f ca="1">ROUND(INDIRECT(ADDRESS(ROW()+(0), COLUMN()+(-2), 1))*INDIRECT(ADDRESS(ROW()+(0), COLUMN()+(-1), 1)), 2)</f>
        <v>124.460000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15.420000</v>
      </c>
      <c r="H10" s="20">
        <f ca="1">ROUND(INDIRECT(ADDRESS(ROW()+(0), COLUMN()+(-2), 1))*INDIRECT(ADDRESS(ROW()+(0), COLUMN()+(-1), 1)), 2)</f>
        <v>0.310000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0.611000</v>
      </c>
      <c r="G11" s="20">
        <v>16.250000</v>
      </c>
      <c r="H11" s="20">
        <f ca="1">ROUND(INDIRECT(ADDRESS(ROW()+(0), COLUMN()+(-2), 1))*INDIRECT(ADDRESS(ROW()+(0), COLUMN()+(-1), 1)), 2)</f>
        <v>9.930000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0.611000</v>
      </c>
      <c r="G12" s="24">
        <v>12.770000</v>
      </c>
      <c r="H12" s="24">
        <f ca="1">ROUND(INDIRECT(ADDRESS(ROW()+(0), COLUMN()+(-2), 1))*INDIRECT(ADDRESS(ROW()+(0), COLUMN()+(-1), 1)), 2)</f>
        <v>7.800000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146.820000</v>
      </c>
      <c r="H13" s="16">
        <f ca="1">ROUND(INDIRECT(ADDRESS(ROW()+(0), COLUMN()+(-2), 1))*INDIRECT(ADDRESS(ROW()+(0), COLUMN()+(-1), 1))/100, 2)</f>
        <v>2.940000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149.760000</v>
      </c>
      <c r="H14" s="24">
        <f ca="1">ROUND(INDIRECT(ADDRESS(ROW()+(0), COLUMN()+(-2), 1))*INDIRECT(ADDRESS(ROW()+(0), COLUMN()+(-1), 1))/100, 2)</f>
        <v>4.490000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154.250000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