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<sst xmlns="http://schemas.openxmlformats.org/spreadsheetml/2006/main" count="55" uniqueCount="55">
  <si>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</si>
  <si>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UXA030</t>
  </si>
  <si>
    <t xml:space="preserve">m²</t>
  </si>
  <si>
    <t xml:space="preserve">Pavimento de adoquines de piedra natural.</t>
  </si>
  <si>
    <r>
      <rPr>
        <sz val="8.25"/>
        <color rgb="FF000000"/>
        <rFont val="Arial"/>
        <family val="2"/>
      </rPr>
      <t xml:space="preserve">Pavimento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</si>
  <si>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</si>
  <si>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</si>
  <si>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</si>
  <si>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</si>
  <si>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</si>
  <si>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</si>
  <si>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</si>
  <si>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</si>
  <si>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</si>
  <si>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</si>
  <si>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</si>
  <si>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</si>
  <si>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</si>
  <si>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</si>
  <si>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</si>
  <si>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</si>
  <si>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</si>
  <si>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</si>
  <si>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</si>
  <si>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</si>
  <si>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Equipos</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</si>
  <si>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</si>
  <si>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</si>
  <si>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</si>
  <si>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</si>
  <si>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</si>
  <si>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</si>
  <si>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</si>
  <si>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</si>
  <si>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</si>
  <si>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</si>
  <si>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</si>
  <si>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</si>
  <si>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</si>
  <si>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</si>
  <si>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Mezcladora de concreto eléctrica con una capacidad de amasado de 160 l.</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</si>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</sst>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1.02" customWidth="1"/>
    <col min="4" max="4" width="6.63" customWidth="1"/>
    <col min="5" max="5" width="71.40" customWidth="1"/>
    <col min="6" max="6" width="12.92" customWidth="1"/>
    <col min="7" max="7" width="13.09"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34.71</v>
      </c>
      <c r="H10" s="12">
        <f ca="1">ROUND(INDIRECT(ADDRESS(ROW()+(0), COLUMN()+(-2), 1))*INDIRECT(ADDRESS(ROW()+(0), COLUMN()+(-1), 1)), 2)</f>
        <v>7.98</v>
      </c>
    </row>
    <row r="11" spans="1:8" ht="34.50" thickBot="1" customHeight="1">
      <c r="A11" s="1" t="s">
        <v>15</v>
      </c>
      <c r="B11" s="1"/>
      <c r="C11" s="10" t="s">
        <v>16</v>
      </c>
      <c r="D11" s="10"/>
      <c r="E11" s="1" t="s">
        <v>17</v>
      </c>
      <c r="F11" s="11">
        <v>0.055</v>
      </c>
      <c r="G11" s="12">
        <v>83.32</v>
      </c>
      <c r="H11" s="12">
        <f ca="1">ROUND(INDIRECT(ADDRESS(ROW()+(0), COLUMN()+(-2), 1))*INDIRECT(ADDRESS(ROW()+(0), COLUMN()+(-1), 1)), 2)</f>
        <v>4.58</v>
      </c>
    </row>
    <row r="12" spans="1:8" ht="24.00" thickBot="1" customHeight="1">
      <c r="A12" s="1" t="s">
        <v>18</v>
      </c>
      <c r="B12" s="1"/>
      <c r="C12" s="10" t="s">
        <v>19</v>
      </c>
      <c r="D12" s="10"/>
      <c r="E12" s="1" t="s">
        <v>20</v>
      </c>
      <c r="F12" s="11">
        <v>1.05</v>
      </c>
      <c r="G12" s="12">
        <v>165.03</v>
      </c>
      <c r="H12" s="12">
        <f ca="1">ROUND(INDIRECT(ADDRESS(ROW()+(0), COLUMN()+(-2), 1))*INDIRECT(ADDRESS(ROW()+(0), COLUMN()+(-1), 1)), 2)</f>
        <v>173.28</v>
      </c>
    </row>
    <row r="13" spans="1:8" ht="24.00" thickBot="1" customHeight="1">
      <c r="A13" s="1" t="s">
        <v>21</v>
      </c>
      <c r="B13" s="1"/>
      <c r="C13" s="10" t="s">
        <v>22</v>
      </c>
      <c r="D13" s="10"/>
      <c r="E13" s="1" t="s">
        <v>23</v>
      </c>
      <c r="F13" s="13">
        <v>1</v>
      </c>
      <c r="G13" s="14">
        <v>1.21</v>
      </c>
      <c r="H13" s="14">
        <f ca="1">ROUND(INDIRECT(ADDRESS(ROW()+(0), COLUMN()+(-2), 1))*INDIRECT(ADDRESS(ROW()+(0), COLUMN()+(-1), 1)), 2)</f>
        <v>1.21</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187.05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229.97</v>
      </c>
      <c r="H16" s="12">
        <f ca="1">ROUND(INDIRECT(ADDRESS(ROW()+(0), COLUMN()+(-2), 1))*INDIRECT(ADDRESS(ROW()+(0), COLUMN()+(-1), 1)), 2)</f>
        <v>1.61</v>
      </c>
    </row>
    <row r="17" spans="1:8" ht="24.00" thickBot="1" customHeight="1">
      <c r="A17" s="1" t="s">
        <v>29</v>
      </c>
      <c r="B17" s="1"/>
      <c r="C17" s="10" t="s">
        <v>30</v>
      </c>
      <c r="D17" s="10"/>
      <c r="E17" s="1" t="s">
        <v>31</v>
      </c>
      <c r="F17" s="11">
        <v>0.012</v>
      </c>
      <c r="G17" s="12">
        <v>211.38</v>
      </c>
      <c r="H17" s="12">
        <f ca="1">ROUND(INDIRECT(ADDRESS(ROW()+(0), COLUMN()+(-2), 1))*INDIRECT(ADDRESS(ROW()+(0), COLUMN()+(-1), 1)), 2)</f>
        <v>2.54</v>
      </c>
    </row>
    <row r="18" spans="1:8" ht="13.50" thickBot="1" customHeight="1">
      <c r="A18" s="1" t="s">
        <v>32</v>
      </c>
      <c r="B18" s="1"/>
      <c r="C18" s="10" t="s">
        <v>33</v>
      </c>
      <c r="D18" s="10"/>
      <c r="E18" s="1" t="s">
        <v>34</v>
      </c>
      <c r="F18" s="11">
        <v>0.005</v>
      </c>
      <c r="G18" s="12">
        <v>360.19</v>
      </c>
      <c r="H18" s="12">
        <f ca="1">ROUND(INDIRECT(ADDRESS(ROW()+(0), COLUMN()+(-2), 1))*INDIRECT(ADDRESS(ROW()+(0), COLUMN()+(-1), 1)), 2)</f>
        <v>1.8</v>
      </c>
    </row>
    <row r="19" spans="1:8" ht="13.50" thickBot="1" customHeight="1">
      <c r="A19" s="1" t="s">
        <v>35</v>
      </c>
      <c r="B19" s="1"/>
      <c r="C19" s="10" t="s">
        <v>36</v>
      </c>
      <c r="D19" s="10"/>
      <c r="E19" s="1" t="s">
        <v>37</v>
      </c>
      <c r="F19" s="11">
        <v>0.3</v>
      </c>
      <c r="G19" s="12">
        <v>14.42</v>
      </c>
      <c r="H19" s="12">
        <f ca="1">ROUND(INDIRECT(ADDRESS(ROW()+(0), COLUMN()+(-2), 1))*INDIRECT(ADDRESS(ROW()+(0), COLUMN()+(-1), 1)), 2)</f>
        <v>4.33</v>
      </c>
    </row>
    <row r="20" spans="1:8" ht="13.50" thickBot="1" customHeight="1">
      <c r="A20" s="1" t="s">
        <v>38</v>
      </c>
      <c r="B20" s="1"/>
      <c r="C20" s="10" t="s">
        <v>39</v>
      </c>
      <c r="D20" s="10"/>
      <c r="E20" s="1" t="s">
        <v>40</v>
      </c>
      <c r="F20" s="13">
        <v>0.005</v>
      </c>
      <c r="G20" s="14">
        <v>10.45</v>
      </c>
      <c r="H20" s="14">
        <f ca="1">ROUND(INDIRECT(ADDRESS(ROW()+(0), COLUMN()+(-2), 1))*INDIRECT(ADDRESS(ROW()+(0), COLUMN()+(-1), 1)), 2)</f>
        <v>0.05</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10.33</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0.308</v>
      </c>
      <c r="G23" s="12">
        <v>31.48</v>
      </c>
      <c r="H23" s="12">
        <f ca="1">ROUND(INDIRECT(ADDRESS(ROW()+(0), COLUMN()+(-2), 1))*INDIRECT(ADDRESS(ROW()+(0), COLUMN()+(-1), 1)), 2)</f>
        <v>9.7</v>
      </c>
    </row>
    <row r="24" spans="1:8" ht="13.50" thickBot="1" customHeight="1">
      <c r="A24" s="1" t="s">
        <v>46</v>
      </c>
      <c r="B24" s="1"/>
      <c r="C24" s="10" t="s">
        <v>47</v>
      </c>
      <c r="D24" s="10"/>
      <c r="E24" s="1" t="s">
        <v>48</v>
      </c>
      <c r="F24" s="13">
        <v>0.333</v>
      </c>
      <c r="G24" s="14">
        <v>21.86</v>
      </c>
      <c r="H24" s="14">
        <f ca="1">ROUND(INDIRECT(ADDRESS(ROW()+(0), COLUMN()+(-2), 1))*INDIRECT(ADDRESS(ROW()+(0), COLUMN()+(-1), 1)), 2)</f>
        <v>7.28</v>
      </c>
    </row>
    <row r="25" spans="1:8" ht="13.50" thickBot="1" customHeight="1">
      <c r="A25" s="15"/>
      <c r="B25" s="15"/>
      <c r="C25" s="15"/>
      <c r="D25" s="15"/>
      <c r="E25" s="15"/>
      <c r="F25" s="9" t="s">
        <v>49</v>
      </c>
      <c r="G25" s="9"/>
      <c r="H25" s="17">
        <f ca="1">ROUND(SUM(INDIRECT(ADDRESS(ROW()+(-1), COLUMN()+(0), 1)),INDIRECT(ADDRESS(ROW()+(-2), COLUMN()+(0), 1))), 2)</f>
        <v>16.98</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214.36</v>
      </c>
      <c r="H27" s="14">
        <f ca="1">ROUND(INDIRECT(ADDRESS(ROW()+(0), COLUMN()+(-2), 1))*INDIRECT(ADDRESS(ROW()+(0), COLUMN()+(-1), 1))/100, 2)</f>
        <v>4.29</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218.65</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