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<sst xmlns="http://schemas.openxmlformats.org/spreadsheetml/2006/main" count="52" uniqueCount="52">
  <si>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</si>
  <si>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UXB030</t>
  </si>
  <si>
    <t xml:space="preserve">m</t>
  </si>
  <si>
    <t xml:space="preserve">Cuneta.</t>
  </si>
  <si>
    <r>
      <rPr>
        <sz val="8.25"/>
        <color rgb="FF000000"/>
        <rFont val="Arial"/>
        <family val="2"/>
      </rPr>
      <t xml:space="preserve">Cuneta formada por piezas prefabricadas de concreto bicapa, 8/6,5x50x50 cm, sobre base de concreto simple f'c=210 kg/cm² (21 MPa), no expuesto a ciclos de congelamiento y deshielo, exposición a sulfatos insignificante, sin requerimiento de permeabilidad, no expuesto a cloruros, tamaño máximo del agregado 20 mm, consistencia plástica de 20 cm de espesor, vaciado desde camión, extendido y vibrado manual con regla vibrante de 3 m, con acabado maestreado, según pendientes del proyecto y colocado sobre explanada con índice CBR &gt; 5 (California Bearing Ratio), no incluida en este precio.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</si>
  <si>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</si>
  <si>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</si>
  <si>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</si>
  <si>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</si>
  <si>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</si>
  <si>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</si>
  <si>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</si>
  <si>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mt10hmf055akc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</si>
  <si>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</si>
  <si>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plástica, premezclado en planta, según el Reglamento Nacional de Edificaciones NTE E.060.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</si>
  <si>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</si>
  <si>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</si>
  <si>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</si>
  <si>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</si>
  <si>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</si>
  <si>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</si>
  <si>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</si>
  <si>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</si>
  <si>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</si>
  <si>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mt11cun120a</t>
  </si>
  <si>
    <t xml:space="preserve">Ud</t>
  </si>
  <si>
    <t xml:space="preserve">Pieza prefabricada de concreto bicapa para cuneta, 8/6,5x50x50 cm.</t>
  </si>
  <si>
    <t xml:space="preserve">Subtotal materiales:</t>
  </si>
  <si>
    <t xml:space="preserve">Equipos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</si>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</sst>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7.65" customWidth="1"/>
    <col min="5" max="5" width="71.57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234.46</v>
      </c>
      <c r="H10" s="12">
        <f ca="1">ROUND(INDIRECT(ADDRESS(ROW()+(0), COLUMN()+(-2), 1))*INDIRECT(ADDRESS(ROW()+(0), COLUMN()+(-1), 1)), 2)</f>
        <v>46.89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4.68</v>
      </c>
      <c r="H11" s="12">
        <f ca="1">ROUND(INDIRECT(ADDRESS(ROW()+(0), COLUMN()+(-2), 1))*INDIRECT(ADDRESS(ROW()+(0), COLUMN()+(-1), 1)), 2)</f>
        <v>0.03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0.018</v>
      </c>
      <c r="G12" s="12">
        <v>62.49</v>
      </c>
      <c r="H12" s="12">
        <f ca="1">ROUND(INDIRECT(ADDRESS(ROW()+(0), COLUMN()+(-2), 1))*INDIRECT(ADDRESS(ROW()+(0), COLUMN()+(-1), 1)), 2)</f>
        <v>1.12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2.75</v>
      </c>
      <c r="G13" s="12">
        <v>0.47</v>
      </c>
      <c r="H13" s="12">
        <f ca="1">ROUND(INDIRECT(ADDRESS(ROW()+(0), COLUMN()+(-2), 1))*INDIRECT(ADDRESS(ROW()+(0), COLUMN()+(-1), 1)), 2)</f>
        <v>1.29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2.1</v>
      </c>
      <c r="G14" s="14">
        <v>9.7</v>
      </c>
      <c r="H14" s="14">
        <f ca="1">ROUND(INDIRECT(ADDRESS(ROW()+(0), COLUMN()+(-2), 1))*INDIRECT(ADDRESS(ROW()+(0), COLUMN()+(-1), 1)), 2)</f>
        <v>20.37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69.7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0.032</v>
      </c>
      <c r="G17" s="12">
        <v>31.45</v>
      </c>
      <c r="H17" s="12">
        <f ca="1">ROUND(INDIRECT(ADDRESS(ROW()+(0), COLUMN()+(-2), 1))*INDIRECT(ADDRESS(ROW()+(0), COLUMN()+(-1), 1)), 2)</f>
        <v>1.01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0.09</v>
      </c>
      <c r="G18" s="12">
        <v>15.84</v>
      </c>
      <c r="H18" s="12">
        <f ca="1">ROUND(INDIRECT(ADDRESS(ROW()+(0), COLUMN()+(-2), 1))*INDIRECT(ADDRESS(ROW()+(0), COLUMN()+(-1), 1)), 2)</f>
        <v>1.43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0.008</v>
      </c>
      <c r="G19" s="14">
        <v>10.45</v>
      </c>
      <c r="H19" s="14">
        <f ca="1">ROUND(INDIRECT(ADDRESS(ROW()+(0), COLUMN()+(-2), 1))*INDIRECT(ADDRESS(ROW()+(0), COLUMN()+(-1), 1)), 2)</f>
        <v>0.08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2.52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0.444</v>
      </c>
      <c r="G22" s="12">
        <v>31.48</v>
      </c>
      <c r="H22" s="12">
        <f ca="1">ROUND(INDIRECT(ADDRESS(ROW()+(0), COLUMN()+(-2), 1))*INDIRECT(ADDRESS(ROW()+(0), COLUMN()+(-1), 1)), 2)</f>
        <v>13.98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0.91</v>
      </c>
      <c r="G23" s="14">
        <v>21.86</v>
      </c>
      <c r="H23" s="14">
        <f ca="1">ROUND(INDIRECT(ADDRESS(ROW()+(0), COLUMN()+(-2), 1))*INDIRECT(ADDRESS(ROW()+(0), COLUMN()+(-1), 1)), 2)</f>
        <v>19.89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33.87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1)),INDIRECT(ADDRESS(ROW()+(-11), COLUMN()+(1), 1))), 2)</f>
        <v>106.09</v>
      </c>
      <c r="H26" s="14">
        <f ca="1">ROUND(INDIRECT(ADDRESS(ROW()+(0), COLUMN()+(-2), 1))*INDIRECT(ADDRESS(ROW()+(0), COLUMN()+(-1), 1))/100, 2)</f>
        <v>2.12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1)),INDIRECT(ADDRESS(ROW()+(-12), COLUMN()+(0), 1))), 2)</f>
        <v>108.21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