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<sst xmlns="http://schemas.openxmlformats.org/spreadsheetml/2006/main" count="55" uniqueCount="55">
  <si>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</si>
  <si>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UXC010</t>
  </si>
  <si>
    <t xml:space="preserve">m²</t>
  </si>
  <si>
    <t xml:space="preserve">Vereda continua de concreto impreso.</t>
  </si>
  <si>
    <r>
      <rPr>
        <sz val="8.25"/>
        <color rgb="FF000000"/>
        <rFont val="Arial"/>
        <family val="2"/>
      </rPr>
      <t xml:space="preserve">Vereda continua de concreto impreso, con juntas, de 10 cm de espesor, realizada con concreto f'c=175 kg/cm² (17 MPa), no expuesto a ciclos de congelamiento y deshielo, exposición a sulfatos insignificante, sin requerimiento de permeabilidad, no expuesto a cloruros, tamaño máximo del agregado 19 mm, consistencia blanda, preparado en obra y vaciado con medios manuales, extendido y vibrado manual mediante regla vibrante; coloreada y endurecida superficialmente mediante espolvoreo con mortero decorativo de rodadura para pavimento de concreto, color blanco, rendimiento 4,5 kg/m²; acabado impreso en relieve previa aplicación de desmoldeante en polvo, color burdeos; y capa de sellado final con resina impermeabilizante. El precio no incluye la base del falso piso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</si>
  <si>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</si>
  <si>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</si>
  <si>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</si>
  <si>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</si>
  <si>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</si>
  <si>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</si>
  <si>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</si>
  <si>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</si>
  <si>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</si>
  <si>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</si>
  <si>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mt01arg000b</t>
  </si>
  <si>
    <t xml:space="preserve">m³</t>
  </si>
  <si>
    <t xml:space="preserve">Arena cribada.</t>
  </si>
  <si>
    <t xml:space="preserve">mt01arg001bi</t>
  </si>
  <si>
    <t xml:space="preserve">m³</t>
  </si>
  <si>
    <t xml:space="preserve">Agregado grueso homogeneizado, de tamaño máximo 19 mm.</t>
  </si>
  <si>
    <t xml:space="preserve">mt08cem000b</t>
  </si>
  <si>
    <t xml:space="preserve">kg</t>
  </si>
  <si>
    <t xml:space="preserve">Cemento gris en sacos.</t>
  </si>
  <si>
    <t xml:space="preserve">mt09wnc011ba</t>
  </si>
  <si>
    <t xml:space="preserve">kg</t>
  </si>
  <si>
    <t xml:space="preserve">Mortero decorativo de rodadura para pavimento de concreto,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</si>
  <si>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</si>
  <si>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</si>
  <si>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concreto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</si>
  <si>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</si>
  <si>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</si>
  <si>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concreto impreso, compuesta de resina sintética en dispersión acuosa y aditivos específicos.</t>
  </si>
  <si>
    <t xml:space="preserve">Subtotal materiales:</t>
  </si>
  <si>
    <t xml:space="preserve">Equipos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</si>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</sst>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1.74" customWidth="1"/>
    <col min="5" max="5" width="13.60" customWidth="1"/>
    <col min="6" max="6" width="12.4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0.019</v>
      </c>
      <c r="F10" s="12">
        <v>4.68</v>
      </c>
      <c r="G10" s="12">
        <f ca="1">ROUND(INDIRECT(ADDRESS(ROW()+(0), COLUMN()+(-2), 1))*INDIRECT(ADDRESS(ROW()+(0), COLUMN()+(-1), 1)), 2)</f>
        <v>0.09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0.051</v>
      </c>
      <c r="F11" s="12">
        <v>42.6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0.064</v>
      </c>
      <c r="F12" s="12">
        <v>61.21</v>
      </c>
      <c r="G12" s="12">
        <f ca="1">ROUND(INDIRECT(ADDRESS(ROW()+(0), COLUMN()+(-2), 1))*INDIRECT(ADDRESS(ROW()+(0), COLUMN()+(-1), 1)), 2)</f>
        <v>3.92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37.619</v>
      </c>
      <c r="F13" s="12">
        <v>0.47</v>
      </c>
      <c r="G13" s="12">
        <f ca="1">ROUND(INDIRECT(ADDRESS(ROW()+(0), COLUMN()+(-2), 1))*INDIRECT(ADDRESS(ROW()+(0), COLUMN()+(-1), 1)), 2)</f>
        <v>17.68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4.5</v>
      </c>
      <c r="F14" s="12">
        <v>1.38</v>
      </c>
      <c r="G14" s="12">
        <f ca="1">ROUND(INDIRECT(ADDRESS(ROW()+(0), COLUMN()+(-2), 1))*INDIRECT(ADDRESS(ROW()+(0), COLUMN()+(-1), 1)), 2)</f>
        <v>6.21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17.07</v>
      </c>
      <c r="G15" s="12">
        <f ca="1">ROUND(INDIRECT(ADDRESS(ROW()+(0), COLUMN()+(-2), 1))*INDIRECT(ADDRESS(ROW()+(0), COLUMN()+(-1), 1)), 2)</f>
        <v>3.41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0.25</v>
      </c>
      <c r="F16" s="14">
        <v>29.3</v>
      </c>
      <c r="G16" s="14">
        <f ca="1">ROUND(INDIRECT(ADDRESS(ROW()+(0), COLUMN()+(-2), 1))*INDIRECT(ADDRESS(ROW()+(0), COLUMN()+(-1), 1)), 2)</f>
        <v>7.33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40.81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0.016</v>
      </c>
      <c r="F19" s="12">
        <v>15.84</v>
      </c>
      <c r="G19" s="12">
        <f ca="1">ROUND(INDIRECT(ADDRESS(ROW()+(0), COLUMN()+(-2), 1))*INDIRECT(ADDRESS(ROW()+(0), COLUMN()+(-1), 1)), 2)</f>
        <v>0.25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0.15</v>
      </c>
      <c r="F20" s="14">
        <v>15.61</v>
      </c>
      <c r="G20" s="14">
        <f ca="1">ROUND(INDIRECT(ADDRESS(ROW()+(0), COLUMN()+(-2), 1))*INDIRECT(ADDRESS(ROW()+(0), COLUMN()+(-1), 1)), 2)</f>
        <v>2.34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2.59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0.32</v>
      </c>
      <c r="F23" s="12">
        <v>31.48</v>
      </c>
      <c r="G23" s="12">
        <f ca="1">ROUND(INDIRECT(ADDRESS(ROW()+(0), COLUMN()+(-2), 1))*INDIRECT(ADDRESS(ROW()+(0), COLUMN()+(-1), 1)), 2)</f>
        <v>10.07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</v>
      </c>
      <c r="F24" s="14">
        <v>21.86</v>
      </c>
      <c r="G24" s="14">
        <f ca="1">ROUND(INDIRECT(ADDRESS(ROW()+(0), COLUMN()+(-2), 1))*INDIRECT(ADDRESS(ROW()+(0), COLUMN()+(-1), 1)), 2)</f>
        <v>8.74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18.81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1)),INDIRECT(ADDRESS(ROW()+(-10), COLUMN()+(1), 1))), 2)</f>
        <v>62.21</v>
      </c>
      <c r="G27" s="14">
        <f ca="1">ROUND(INDIRECT(ADDRESS(ROW()+(0), COLUMN()+(-2), 1))*INDIRECT(ADDRESS(ROW()+(0), COLUMN()+(-1), 1))/100, 2)</f>
        <v>1.24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1)),INDIRECT(ADDRESS(ROW()+(-11), COLUMN()+(0), 1))), 2)</f>
        <v>63.45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