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<sst xmlns="http://schemas.openxmlformats.org/spreadsheetml/2006/main" count="49" uniqueCount="49">
  <si>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</si>
  <si>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UXC020</t>
  </si>
  <si>
    <t xml:space="preserve">m²</t>
  </si>
  <si>
    <t xml:space="preserve">Vereda continua de concreto tratado superficialmente con endurecedor o colorante.</t>
  </si>
  <si>
    <r>
      <rPr>
        <sz val="8.25"/>
        <color rgb="FF000000"/>
        <rFont val="Arial"/>
        <family val="2"/>
      </rPr>
      <t xml:space="preserve">Vereda continua de concreto con adición de fibras, con juntas, de 10 cm de espesor, realizada con concreto f'c=175 kg/cm² (17 MPa), no expuesto a ciclos de congelamiento y deshielo, exposición a sulfatos insignificante, sin requerimiento de permeabilidad, no expuesto a cloruros, tamaño máximo del agregado 19 mm, consistencia blanda, preparado en obra y vaciado con medios manuales con un contenido de fibras sin función estructural, fibras de vidrio resistentes a los álcalis (AR) de 2 kg/m³, extendido y vibrado manual mediante regla vibrante; tratada superficialmente con capa de rodadura de mortero decorativo de rodadura para pavimento de concreto, color blanco, compuesto de cemento, agregados de sílice, aditivos orgánicos y pigmentos, con un rendimiento aproximado de 3 kg/m², espolvoreado manualmente sobre el concreto aún fresco y posterior frotachado mecánico de toda la superficie hasta conseguir que el mortero quede totalmente integrado en el concreto. El precio no incluye la base del falso piso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</si>
  <si>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</si>
  <si>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</si>
  <si>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</si>
  <si>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</si>
  <si>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</si>
  <si>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</si>
  <si>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</si>
  <si>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</si>
  <si>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</si>
  <si>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</si>
  <si>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</si>
  <si>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</si>
  <si>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</si>
  <si>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mt01arg001bi</t>
  </si>
  <si>
    <t xml:space="preserve">m³</t>
  </si>
  <si>
    <t xml:space="preserve">Agregado grueso homogeneizado, de tamaño máximo 19 mm.</t>
  </si>
  <si>
    <t xml:space="preserve">mt08cem000b</t>
  </si>
  <si>
    <t xml:space="preserve">kg</t>
  </si>
  <si>
    <t xml:space="preserve">Cemento gris en sacos.</t>
  </si>
  <si>
    <t xml:space="preserve">mt09wnc011ba</t>
  </si>
  <si>
    <t xml:space="preserve">kg</t>
  </si>
  <si>
    <t xml:space="preserve">Mortero decorativo de rodadura para pavimento de concreto, color blanco, compuesto de cemento, agregados de sílice, aditivos orgánicos y pigmentos.</t>
  </si>
  <si>
    <t xml:space="preserve">Subtotal materiales:</t>
  </si>
  <si>
    <t xml:space="preserve">Equipos</t>
  </si>
  <si>
    <t xml:space="preserve">mq06vib020</t>
  </si>
  <si>
    <t xml:space="preserve">h</t>
  </si>
  <si>
    <t xml:space="preserve">Regla vibrante de 3 m.</t>
  </si>
  <si>
    <t xml:space="preserve">mq06fra010</t>
  </si>
  <si>
    <t xml:space="preserve">h</t>
  </si>
  <si>
    <t xml:space="preserve">Frotacho mecánico de concreto.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</si>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</sst>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1.74" customWidth="1"/>
    <col min="5" max="5" width="13.60" customWidth="1"/>
    <col min="6" max="6" width="12.4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0.019</v>
      </c>
      <c r="F10" s="12">
        <v>4.68</v>
      </c>
      <c r="G10" s="12">
        <f ca="1">ROUND(INDIRECT(ADDRESS(ROW()+(0), COLUMN()+(-2), 1))*INDIRECT(ADDRESS(ROW()+(0), COLUMN()+(-1), 1)), 2)</f>
        <v>0.09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0.051</v>
      </c>
      <c r="F11" s="12">
        <v>42.6</v>
      </c>
      <c r="G11" s="12">
        <f ca="1">ROUND(INDIRECT(ADDRESS(ROW()+(0), COLUMN()+(-2), 1))*INDIRECT(ADDRESS(ROW()+(0), COLUMN()+(-1), 1)), 2)</f>
        <v>2.17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0.064</v>
      </c>
      <c r="F12" s="12">
        <v>61.21</v>
      </c>
      <c r="G12" s="12">
        <f ca="1">ROUND(INDIRECT(ADDRESS(ROW()+(0), COLUMN()+(-2), 1))*INDIRECT(ADDRESS(ROW()+(0), COLUMN()+(-1), 1)), 2)</f>
        <v>3.92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37.619</v>
      </c>
      <c r="F13" s="12">
        <v>0.47</v>
      </c>
      <c r="G13" s="12">
        <f ca="1">ROUND(INDIRECT(ADDRESS(ROW()+(0), COLUMN()+(-2), 1))*INDIRECT(ADDRESS(ROW()+(0), COLUMN()+(-1), 1)), 2)</f>
        <v>17.68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1.38</v>
      </c>
      <c r="G14" s="14">
        <f ca="1">ROUND(INDIRECT(ADDRESS(ROW()+(0), COLUMN()+(-2), 1))*INDIRECT(ADDRESS(ROW()+(0), COLUMN()+(-1), 1)), 2)</f>
        <v>4.14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0.016</v>
      </c>
      <c r="F17" s="12">
        <v>15.84</v>
      </c>
      <c r="G17" s="12">
        <f ca="1">ROUND(INDIRECT(ADDRESS(ROW()+(0), COLUMN()+(-2), 1))*INDIRECT(ADDRESS(ROW()+(0), COLUMN()+(-1), 1)), 2)</f>
        <v>0.25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0.55</v>
      </c>
      <c r="F18" s="14">
        <v>17.21</v>
      </c>
      <c r="G18" s="14">
        <f ca="1">ROUND(INDIRECT(ADDRESS(ROW()+(0), COLUMN()+(-2), 1))*INDIRECT(ADDRESS(ROW()+(0), COLUMN()+(-1), 1)), 2)</f>
        <v>9.47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9.72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0.402</v>
      </c>
      <c r="F21" s="12">
        <v>32.86</v>
      </c>
      <c r="G21" s="12">
        <f ca="1">ROUND(INDIRECT(ADDRESS(ROW()+(0), COLUMN()+(-2), 1))*INDIRECT(ADDRESS(ROW()+(0), COLUMN()+(-1), 1)), 2)</f>
        <v>13.21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0.518</v>
      </c>
      <c r="F22" s="14">
        <v>22.82</v>
      </c>
      <c r="G22" s="14">
        <f ca="1">ROUND(INDIRECT(ADDRESS(ROW()+(0), COLUMN()+(-2), 1))*INDIRECT(ADDRESS(ROW()+(0), COLUMN()+(-1), 1)), 2)</f>
        <v>11.82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1))), 2)</f>
        <v>25.03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1)),INDIRECT(ADDRESS(ROW()+(-6), COLUMN()+(1), 1)),INDIRECT(ADDRESS(ROW()+(-10), COLUMN()+(1), 1))), 2)</f>
        <v>62.75</v>
      </c>
      <c r="G25" s="14">
        <f ca="1">ROUND(INDIRECT(ADDRESS(ROW()+(0), COLUMN()+(-2), 1))*INDIRECT(ADDRESS(ROW()+(0), COLUMN()+(-1), 1))/100, 2)</f>
        <v>1.26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1)),INDIRECT(ADDRESS(ROW()+(-7), COLUMN()+(0), 1)),INDIRECT(ADDRESS(ROW()+(-11), COLUMN()+(0), 1))), 2)</f>
        <v>64.01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