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<sst xmlns="http://schemas.openxmlformats.org/spreadsheetml/2006/main" count="33" uniqueCount="33">
  <si>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</si>
  <si>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</si>
  <si>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</si>
  <si>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Estabilización de taludes verticales mediante la proyección por vía húmeda de concreto.</t>
  </si>
  <si>
    <r>
      <rPr>
        <sz val="8.25"/>
        <color rgb="FF000000"/>
        <rFont val="Arial"/>
        <family val="2"/>
      </rPr>
      <t xml:space="preserve">Estabilización de taludes verticales mediante la proyección por vía húmeda de concreto f'c=210 kg/cm² (21 MPa), no expuesto a ciclos de congelamiento y deshielo, exposición a sulfatos insignificante, sin requerimiento de permeabilidad, no expuesto a cloruros, tamaño máximo del agregado 19 mm, consistencia fluida,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</si>
  <si>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</si>
  <si>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</si>
  <si>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</si>
  <si>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</si>
  <si>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</si>
  <si>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</si>
  <si>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</si>
  <si>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mt10hes200a</t>
  </si>
  <si>
    <t xml:space="preserve">m³</t>
  </si>
  <si>
    <t xml:space="preserve">Concreto para proyectar, f'c=210 kg/cm² (21 MPa), no expuesto a ciclos de congelamiento y deshielo, exposición a sulfatos insignificante, sin requerimiento de permeabilidad, no expuesto a cloruros, tamaño máximo del agregado 19 mm, consistencia fluida, con una dosificación de cemento de 400 kg/m³, premezclado en planta.</t>
  </si>
  <si>
    <t xml:space="preserve">Subtotal materiales:</t>
  </si>
  <si>
    <t xml:space="preserve">Equipos</t>
  </si>
  <si>
    <t xml:space="preserve">mq06gun010</t>
  </si>
  <si>
    <t xml:space="preserve">h</t>
  </si>
  <si>
    <t xml:space="preserve">Shotcretera de concreto por vía húmeda 33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</si>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</sst>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402.84</v>
      </c>
      <c r="H10" s="14">
        <f ca="1">ROUND(INDIRECT(ADDRESS(ROW()+(0), COLUMN()+(-2), 1))*INDIRECT(ADDRESS(ROW()+(0), COLUMN()+(-1), 1)), 2)</f>
        <v>52.37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106.03</v>
      </c>
      <c r="H13" s="14">
        <f ca="1">ROUND(INDIRECT(ADDRESS(ROW()+(0), COLUMN()+(-2), 1))*INDIRECT(ADDRESS(ROW()+(0), COLUMN()+(-1), 1)), 2)</f>
        <v>18.45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0.741</v>
      </c>
      <c r="G16" s="13">
        <v>31.48</v>
      </c>
      <c r="H16" s="13">
        <f ca="1">ROUND(INDIRECT(ADDRESS(ROW()+(0), COLUMN()+(-2), 1))*INDIRECT(ADDRESS(ROW()+(0), COLUMN()+(-1), 1)), 2)</f>
        <v>23.33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0.371</v>
      </c>
      <c r="G17" s="14">
        <v>21.05</v>
      </c>
      <c r="H17" s="14">
        <f ca="1">ROUND(INDIRECT(ADDRESS(ROW()+(0), COLUMN()+(-2), 1))*INDIRECT(ADDRESS(ROW()+(0), COLUMN()+(-1), 1)), 2)</f>
        <v>7.81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31.14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101.96</v>
      </c>
      <c r="H20" s="14">
        <f ca="1">ROUND(INDIRECT(ADDRESS(ROW()+(0), COLUMN()+(-2), 1))*INDIRECT(ADDRESS(ROW()+(0), COLUMN()+(-1), 1))/100, 2)</f>
        <v>2.04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104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