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<sst xmlns="http://schemas.openxmlformats.org/spreadsheetml/2006/main" count="76" uniqueCount="76">
  <si>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</si>
  <si>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ANS020</t>
  </si>
  <si>
    <t xml:space="preserve">m²</t>
  </si>
  <si>
    <t xml:space="preserve">Falso piso ventilado de concreto.</t>
  </si>
  <si>
    <r>
      <rPr>
        <sz val="8.25"/>
        <color rgb="FF000000"/>
        <rFont val="Arial"/>
        <family val="2"/>
      </rPr>
      <t xml:space="preserve">Falso piso ventilado de concreto armado de 20+4 cm de canto, sobre encofrado perdido de módulos de polipropileno reciclado,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malla electrosoldada QE-79 cocada 300x300 mm de acero trefilado corrugado ASTM A 82-94 como armadura de reparto, colocada sobre separadores homologados en capa de compresión de 4 cm de espesor; con juntas de retracción de 5 mm de espesor, mediante corte con disco de diamante; apoyado todo ello sobre base de concreto pobre. Incluso panel de poliestireno expandido de 3 cm de espesor, para la ejecución de juntas de expansión. El precio no incluye la capa de concreto pobre.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</si>
  <si>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</si>
  <si>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</si>
  <si>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</si>
  <si>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</si>
  <si>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</si>
  <si>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</si>
  <si>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</si>
  <si>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</si>
  <si>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</si>
  <si>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falsos pisos y losas sanitarias ventiladas.</t>
  </si>
  <si>
    <t xml:space="preserve">mt07aco060h</t>
  </si>
  <si>
    <t xml:space="preserve">kg</t>
  </si>
  <si>
    <t xml:space="preserve">Acero en varillas corrugadas, Grado 75 (fy=5250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</si>
  <si>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</si>
  <si>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</si>
  <si>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</si>
  <si>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mt07ame090dmg</t>
  </si>
  <si>
    <t xml:space="preserve">m²</t>
  </si>
  <si>
    <t xml:space="preserve">Malla electrosoldada QE-79 cocada 300x300 mm, con alambres longitudinales de 5 mm de diámetro y alambres transversales de 5,0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</si>
  <si>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</si>
  <si>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</si>
  <si>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</si>
  <si>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</si>
  <si>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</si>
  <si>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</si>
  <si>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</si>
  <si>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</si>
  <si>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 de tamaño máximo 12,5 mm.</t>
  </si>
  <si>
    <t xml:space="preserve">mt08cem000b</t>
  </si>
  <si>
    <t xml:space="preserve">kg</t>
  </si>
  <si>
    <t xml:space="preserve">Cemento gris en sacos.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</si>
  <si>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</si>
  <si>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</si>
  <si>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</si>
  <si>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</si>
  <si>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</si>
  <si>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expansión.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</si>
  <si>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</si>
  <si>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</si>
  <si>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</si>
  <si>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</si>
  <si>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</si>
  <si>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</si>
  <si>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</si>
  <si>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concreto.</t>
  </si>
  <si>
    <t xml:space="preserve">mq06cor020</t>
  </si>
  <si>
    <t xml:space="preserve">h</t>
  </si>
  <si>
    <t xml:space="preserve">Equipo para corte de juntas en falsos pisos de concreto.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</si>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</sst>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70.72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28.26</v>
      </c>
      <c r="H10" s="12">
        <f ca="1">ROUND(INDIRECT(ADDRESS(ROW()+(0), COLUMN()+(-2), 1))*INDIRECT(ADDRESS(ROW()+(0), COLUMN()+(-1), 1)), 2)</f>
        <v>29.67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3.78</v>
      </c>
      <c r="H11" s="12">
        <f ca="1">ROUND(INDIRECT(ADDRESS(ROW()+(0), COLUMN()+(-2), 1))*INDIRECT(ADDRESS(ROW()+(0), COLUMN()+(-1), 1)), 2)</f>
        <v>7.56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3.17</v>
      </c>
      <c r="H12" s="12">
        <f ca="1">ROUND(INDIRECT(ADDRESS(ROW()+(0), COLUMN()+(-2), 1))*INDIRECT(ADDRESS(ROW()+(0), COLUMN()+(-1), 1)), 2)</f>
        <v>0.03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1.1</v>
      </c>
      <c r="G13" s="12">
        <v>4.69</v>
      </c>
      <c r="H13" s="12">
        <f ca="1">ROUND(INDIRECT(ADDRESS(ROW()+(0), COLUMN()+(-2), 1))*INDIRECT(ADDRESS(ROW()+(0), COLUMN()+(-1), 1)), 2)</f>
        <v>5.16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2">
        <v>4.32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0.046</v>
      </c>
      <c r="G15" s="12">
        <v>39.74</v>
      </c>
      <c r="H15" s="12">
        <f ca="1">ROUND(INDIRECT(ADDRESS(ROW()+(0), COLUMN()+(-2), 1))*INDIRECT(ADDRESS(ROW()+(0), COLUMN()+(-1), 1)), 2)</f>
        <v>1.83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0.058</v>
      </c>
      <c r="G16" s="12">
        <v>54.06</v>
      </c>
      <c r="H16" s="12">
        <f ca="1">ROUND(INDIRECT(ADDRESS(ROW()+(0), COLUMN()+(-2), 1))*INDIRECT(ADDRESS(ROW()+(0), COLUMN()+(-1), 1)), 2)</f>
        <v>3.14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41.032</v>
      </c>
      <c r="G17" s="12">
        <v>0.43</v>
      </c>
      <c r="H17" s="12">
        <f ca="1">ROUND(INDIRECT(ADDRESS(ROW()+(0), COLUMN()+(-2), 1))*INDIRECT(ADDRESS(ROW()+(0), COLUMN()+(-1), 1)), 2)</f>
        <v>17.64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0.23</v>
      </c>
      <c r="H18" s="12">
        <f ca="1">ROUND(INDIRECT(ADDRESS(ROW()+(0), COLUMN()+(-2), 1))*INDIRECT(ADDRESS(ROW()+(0), COLUMN()+(-1), 1)), 2)</f>
        <v>0.23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0.092</v>
      </c>
      <c r="G19" s="14">
        <v>9.51</v>
      </c>
      <c r="H19" s="14">
        <f ca="1">ROUND(INDIRECT(ADDRESS(ROW()+(0), COLUMN()+(-2), 1))*INDIRECT(ADDRESS(ROW()+(0), COLUMN()+(-1), 1)), 2)</f>
        <v>0.87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66.21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0.095</v>
      </c>
      <c r="G22" s="12">
        <v>12.89</v>
      </c>
      <c r="H22" s="12">
        <f ca="1">ROUND(INDIRECT(ADDRESS(ROW()+(0), COLUMN()+(-2), 1))*INDIRECT(ADDRESS(ROW()+(0), COLUMN()+(-1), 1)), 2)</f>
        <v>1.22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0.068</v>
      </c>
      <c r="G23" s="12">
        <v>4.64</v>
      </c>
      <c r="H23" s="12">
        <f ca="1">ROUND(INDIRECT(ADDRESS(ROW()+(0), COLUMN()+(-2), 1))*INDIRECT(ADDRESS(ROW()+(0), COLUMN()+(-1), 1)), 2)</f>
        <v>0.32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0.087</v>
      </c>
      <c r="G24" s="14">
        <v>26.24</v>
      </c>
      <c r="H24" s="14">
        <f ca="1">ROUND(INDIRECT(ADDRESS(ROW()+(0), COLUMN()+(-2), 1))*INDIRECT(ADDRESS(ROW()+(0), COLUMN()+(-1), 1)), 2)</f>
        <v>2.28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3.82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0.016</v>
      </c>
      <c r="G27" s="12">
        <v>22.21</v>
      </c>
      <c r="H27" s="12">
        <f ca="1">ROUND(INDIRECT(ADDRESS(ROW()+(0), COLUMN()+(-2), 1))*INDIRECT(ADDRESS(ROW()+(0), COLUMN()+(-1), 1)), 2)</f>
        <v>0.36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0.016</v>
      </c>
      <c r="G28" s="12">
        <v>15.33</v>
      </c>
      <c r="H28" s="12">
        <f ca="1">ROUND(INDIRECT(ADDRESS(ROW()+(0), COLUMN()+(-2), 1))*INDIRECT(ADDRESS(ROW()+(0), COLUMN()+(-1), 1)), 2)</f>
        <v>0.25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0.029</v>
      </c>
      <c r="G29" s="12">
        <v>22.21</v>
      </c>
      <c r="H29" s="12">
        <f ca="1">ROUND(INDIRECT(ADDRESS(ROW()+(0), COLUMN()+(-2), 1))*INDIRECT(ADDRESS(ROW()+(0), COLUMN()+(-1), 1)), 2)</f>
        <v>0.64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0.029</v>
      </c>
      <c r="G30" s="12">
        <v>15.33</v>
      </c>
      <c r="H30" s="12">
        <f ca="1">ROUND(INDIRECT(ADDRESS(ROW()+(0), COLUMN()+(-2), 1))*INDIRECT(ADDRESS(ROW()+(0), COLUMN()+(-1), 1)), 2)</f>
        <v>0.44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0.11</v>
      </c>
      <c r="G31" s="14">
        <v>14.36</v>
      </c>
      <c r="H31" s="14">
        <f ca="1">ROUND(INDIRECT(ADDRESS(ROW()+(0), COLUMN()+(-2), 1))*INDIRECT(ADDRESS(ROW()+(0), COLUMN()+(-1), 1)), 2)</f>
        <v>1.58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3.27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1)),INDIRECT(ADDRESS(ROW()+(-9), COLUMN()+(1), 1)),INDIRECT(ADDRESS(ROW()+(-14), COLUMN()+(1), 1))), 2)</f>
        <v>73.3</v>
      </c>
      <c r="H34" s="14">
        <f ca="1">ROUND(INDIRECT(ADDRESS(ROW()+(0), COLUMN()+(-2), 1))*INDIRECT(ADDRESS(ROW()+(0), COLUMN()+(-1), 1))/100, 2)</f>
        <v>1.47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1)),INDIRECT(ADDRESS(ROW()+(-10), COLUMN()+(0), 1)),INDIRECT(ADDRESS(ROW()+(-15), COLUMN()+(0), 1))), 2)</f>
        <v>74.77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