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<sst xmlns="http://schemas.openxmlformats.org/spreadsheetml/2006/main" count="46" uniqueCount="46">
  <si>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</si>
  <si>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ASA011</t>
  </si>
  <si>
    <t xml:space="preserve">Ud</t>
  </si>
  <si>
    <t xml:space="preserve">Caja de registro de concreto simple "in situ".</t>
  </si>
  <si>
    <r>
      <rPr>
        <sz val="8.25"/>
        <color rgb="FF000000"/>
        <rFont val="Arial"/>
        <family val="2"/>
      </rPr>
      <t xml:space="preserve">Caja de registro con trampa de sello hidráulico y desagüe directo lateral enterrada, de concreto simple "in situ" f'c=315 kg/cm² (31 MPa), no expuesto a ciclos de congelamiento y deshielo, exposición a sulfatos severa, con baja permeabilidad en exposición al agua, no expuesto a cloruros, tamaño máximo del agregado 19 mm, consistencia blanda, de dimensiones interiores 60x60x60 cm, sobre falso piso de concreto simple de 15 cm de espesor, formación de pendiente mínima del 2%, con el mismo tipo de concreto, cerrada superiormente con tapa prefabricada de concreto armado con cierre hermético al paso de los olores mefíticos; previa excavación con medios mecánicos y posterior relleno del trasdós con material granular. Incluso molde reutilizable de plancha metálica amortizable en 20 usos y trampa de sello hidráulico prefabricado de concreto con salida horizontal de 90/110 mm y rejilla homologada de PVC, sobre falso piso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</si>
  <si>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</si>
  <si>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</si>
  <si>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</si>
  <si>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</si>
  <si>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</si>
  <si>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</si>
  <si>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</si>
  <si>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</si>
  <si>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</si>
  <si>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</si>
  <si>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mt08epr030c</t>
  </si>
  <si>
    <t xml:space="preserve">Ud</t>
  </si>
  <si>
    <t xml:space="preserve">Molde reutilizable para formación de cajas de registro de sección cuadrada de 60x60x60 cm, de plancha metálica, incluso accesorios de montaje.</t>
  </si>
  <si>
    <t xml:space="preserve">mt11arf010b</t>
  </si>
  <si>
    <t xml:space="preserve">Ud</t>
  </si>
  <si>
    <t xml:space="preserve">Tapa de concreto armado prefabricada, 60x60x5 cm.</t>
  </si>
  <si>
    <t xml:space="preserve">mt11sup050b</t>
  </si>
  <si>
    <t xml:space="preserve">Ud</t>
  </si>
  <si>
    <t xml:space="preserve">Trampa de sello hidráulico prefabricado de concreto, salida horizontal, con rejilla homologada de PVC, 250x250 mm y 90/110 mm de diámetro de salida.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</si>
  <si>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</si>
  <si>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</si>
  <si>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</si>
  <si>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</si>
  <si>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Equipos</t>
  </si>
  <si>
    <t xml:space="preserve">mq01ret020b</t>
  </si>
  <si>
    <t xml:space="preserve">h</t>
  </si>
  <si>
    <t xml:space="preserve">Retrocargadora sobre neumáticos, de 70 kW.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</si>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</sst>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2.25" customWidth="1"/>
    <col min="6" max="6" width="12.07" customWidth="1"/>
    <col min="7" max="7" width="13.9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0.359</v>
      </c>
      <c r="G10" s="12">
        <v>258.67</v>
      </c>
      <c r="H10" s="12">
        <f ca="1">ROUND(INDIRECT(ADDRESS(ROW()+(0), COLUMN()+(-2), 1))*INDIRECT(ADDRESS(ROW()+(0), COLUMN()+(-1), 1)), 2)</f>
        <v>92.86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1061.74</v>
      </c>
      <c r="H11" s="12">
        <f ca="1">ROUND(INDIRECT(ADDRESS(ROW()+(0), COLUMN()+(-2), 1))*INDIRECT(ADDRESS(ROW()+(0), COLUMN()+(-1), 1)), 2)</f>
        <v>53.09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60.41</v>
      </c>
      <c r="H12" s="12">
        <f ca="1">ROUND(INDIRECT(ADDRESS(ROW()+(0), COLUMN()+(-2), 1))*INDIRECT(ADDRESS(ROW()+(0), COLUMN()+(-1), 1)), 2)</f>
        <v>60.41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53.85</v>
      </c>
      <c r="H13" s="12">
        <f ca="1">ROUND(INDIRECT(ADDRESS(ROW()+(0), COLUMN()+(-2), 1))*INDIRECT(ADDRESS(ROW()+(0), COLUMN()+(-1), 1)), 2)</f>
        <v>53.85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0.581</v>
      </c>
      <c r="G14" s="14">
        <v>23.41</v>
      </c>
      <c r="H14" s="14">
        <f ca="1">ROUND(INDIRECT(ADDRESS(ROW()+(0), COLUMN()+(-2), 1))*INDIRECT(ADDRESS(ROW()+(0), COLUMN()+(-1), 1)), 2)</f>
        <v>13.6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273.81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0.095</v>
      </c>
      <c r="G17" s="14">
        <v>100.84</v>
      </c>
      <c r="H17" s="14">
        <f ca="1">ROUND(INDIRECT(ADDRESS(ROW()+(0), COLUMN()+(-2), 1))*INDIRECT(ADDRESS(ROW()+(0), COLUMN()+(-1), 1)), 2)</f>
        <v>9.58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9.58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1.727</v>
      </c>
      <c r="G20" s="12">
        <v>21.66</v>
      </c>
      <c r="H20" s="12">
        <f ca="1">ROUND(INDIRECT(ADDRESS(ROW()+(0), COLUMN()+(-2), 1))*INDIRECT(ADDRESS(ROW()+(0), COLUMN()+(-1), 1)), 2)</f>
        <v>37.41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1.298</v>
      </c>
      <c r="G21" s="14">
        <v>14.43</v>
      </c>
      <c r="H21" s="14">
        <f ca="1">ROUND(INDIRECT(ADDRESS(ROW()+(0), COLUMN()+(-2), 1))*INDIRECT(ADDRESS(ROW()+(0), COLUMN()+(-1), 1)), 2)</f>
        <v>18.73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56.14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339.53</v>
      </c>
      <c r="H24" s="14">
        <f ca="1">ROUND(INDIRECT(ADDRESS(ROW()+(0), COLUMN()+(-2), 1))*INDIRECT(ADDRESS(ROW()+(0), COLUMN()+(-1), 1))/100, 2)</f>
        <v>6.79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346.32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