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<sst xmlns="http://schemas.openxmlformats.org/spreadsheetml/2006/main" count="55" uniqueCount="55">
  <si>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</si>
  <si>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</si>
  <si>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</si>
  <si>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Buzón drenante, de concreto simple.</t>
  </si>
  <si>
    <r>
      <rPr>
        <sz val="8.25"/>
        <color rgb="FF000000"/>
        <rFont val="Arial"/>
        <family val="2"/>
      </rPr>
      <t xml:space="preserve">Suministro y montaje de buzón drenante compuesto por elementos prefabricados de concreto simple, de 1,00 m de diámetro interior y de 1,5 m de altura útil interior, formado por: falso piso de 25 cm de espesor de concreto armado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 ligeramente armada con malla electrosoldada Q-335 cocada 150x150 mm de acero trefilado corrugado ASTM A 82-94;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(14 MPa), no expuesto a ciclos de congelamiento y deshielo, exposición a sulfatos insignificante, sin requerimiento de permeabilidad, no expuesto a cloruros, tamaño máximo del agregado 19 mm, consistencia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</si>
  <si>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</si>
  <si>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</si>
  <si>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</si>
  <si>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</si>
  <si>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</si>
  <si>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</si>
  <si>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</si>
  <si>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</si>
  <si>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</si>
  <si>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</si>
  <si>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</si>
  <si>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</si>
  <si>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</si>
  <si>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</si>
  <si>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</si>
  <si>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</si>
  <si>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</si>
  <si>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</si>
  <si>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</si>
  <si>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</si>
  <si>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</si>
  <si>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</si>
  <si>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</si>
  <si>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</si>
  <si>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</si>
  <si>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mt10hmf055aeb</t>
  </si>
  <si>
    <t xml:space="preserve">m³</t>
  </si>
  <si>
    <t xml:space="preserve">Concreto simple f'c=140 kg/cm² (14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</si>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</sst>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285.31</v>
      </c>
      <c r="G10" s="12">
        <f ca="1">ROUND(INDIRECT(ADDRESS(ROW()+(0), COLUMN()+(-2), 1))*INDIRECT(ADDRESS(ROW()+(0), COLUMN()+(-1), 1)), 2)</f>
        <v>128.39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24.23</v>
      </c>
      <c r="G11" s="12">
        <f ca="1">ROUND(INDIRECT(ADDRESS(ROW()+(0), COLUMN()+(-2), 1))*INDIRECT(ADDRESS(ROW()+(0), COLUMN()+(-1), 1)), 2)</f>
        <v>42.4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144.22</v>
      </c>
      <c r="G12" s="12">
        <f ca="1">ROUND(INDIRECT(ADDRESS(ROW()+(0), COLUMN()+(-2), 1))*INDIRECT(ADDRESS(ROW()+(0), COLUMN()+(-1), 1)), 2)</f>
        <v>144.22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203.71</v>
      </c>
      <c r="G13" s="12">
        <f ca="1">ROUND(INDIRECT(ADDRESS(ROW()+(0), COLUMN()+(-2), 1))*INDIRECT(ADDRESS(ROW()+(0), COLUMN()+(-1), 1)), 2)</f>
        <v>203.71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418.93</v>
      </c>
      <c r="G14" s="12">
        <f ca="1">ROUND(INDIRECT(ADDRESS(ROW()+(0), COLUMN()+(-2), 1))*INDIRECT(ADDRESS(ROW()+(0), COLUMN()+(-1), 1)), 2)</f>
        <v>418.93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16.94</v>
      </c>
      <c r="G15" s="12">
        <f ca="1">ROUND(INDIRECT(ADDRESS(ROW()+(0), COLUMN()+(-2), 1))*INDIRECT(ADDRESS(ROW()+(0), COLUMN()+(-1), 1)), 2)</f>
        <v>67.76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222.38</v>
      </c>
      <c r="G16" s="12">
        <f ca="1">ROUND(INDIRECT(ADDRESS(ROW()+(0), COLUMN()+(-2), 1))*INDIRECT(ADDRESS(ROW()+(0), COLUMN()+(-1), 1)), 2)</f>
        <v>300.21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11.69</v>
      </c>
      <c r="G17" s="14">
        <f ca="1">ROUND(INDIRECT(ADDRESS(ROW()+(0), COLUMN()+(-2), 1))*INDIRECT(ADDRESS(ROW()+(0), COLUMN()+(-1), 1)), 2)</f>
        <v>11.69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1317.31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0.232</v>
      </c>
      <c r="F20" s="14">
        <v>166.75</v>
      </c>
      <c r="G20" s="14">
        <f ca="1">ROUND(INDIRECT(ADDRESS(ROW()+(0), COLUMN()+(-2), 1))*INDIRECT(ADDRESS(ROW()+(0), COLUMN()+(-1), 1)), 2)</f>
        <v>38.69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38.69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5.441</v>
      </c>
      <c r="F23" s="12">
        <v>30.13</v>
      </c>
      <c r="G23" s="12">
        <f ca="1">ROUND(INDIRECT(ADDRESS(ROW()+(0), COLUMN()+(-2), 1))*INDIRECT(ADDRESS(ROW()+(0), COLUMN()+(-1), 1)), 2)</f>
        <v>163.94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2.828</v>
      </c>
      <c r="F24" s="14">
        <v>20.14</v>
      </c>
      <c r="G24" s="14">
        <f ca="1">ROUND(INDIRECT(ADDRESS(ROW()+(0), COLUMN()+(-2), 1))*INDIRECT(ADDRESS(ROW()+(0), COLUMN()+(-1), 1)), 2)</f>
        <v>56.96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220.9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1576.9</v>
      </c>
      <c r="G27" s="14">
        <f ca="1">ROUND(INDIRECT(ADDRESS(ROW()+(0), COLUMN()+(-2), 1))*INDIRECT(ADDRESS(ROW()+(0), COLUMN()+(-1), 1))/100, 2)</f>
        <v>31.54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1608.44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