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<sst xmlns="http://schemas.openxmlformats.org/spreadsheetml/2006/main" count="38" uniqueCount="38">
  <si>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</si>
  <si>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ASD025</t>
  </si>
  <si>
    <t xml:space="preserve">Ud</t>
  </si>
  <si>
    <t xml:space="preserve">Buzón drenante prefabricado, de polietileno de alta densidad.</t>
  </si>
  <si>
    <r>
      <rPr>
        <sz val="8.25"/>
        <color rgb="FF000000"/>
        <rFont val="Arial"/>
        <family val="2"/>
      </rPr>
      <t xml:space="preserve">Buzón drenante prefabricado de polietileno de alta densidad, de 1,5 m de altura y 1,00 m de diámetro exterior, con dos acometidas de 250 mm de diámetro, con cierre de marco y tapa de fundición carga de rotura 400 kN, instalado en calzadas de calles, incluyendo las peatonales, o zonas de estacionamiento para todo tipo de vehículos; sobre falso piso de 25 cm de espesor de concreto armado f'c=350 kg/cm² (35 MPa), no expuesto a ciclos de congelamiento y deshielo, exposición a sulfatos moderada, con baja permeabilidad en exposición al agua, expuesto a cloruros provenientes de productos descongelantes, sal, agua salobre, agua del mar, o salpicaduras del mismo origen, tamaño máximo del agregado 19 mm, consistencia blanda ligeramente armada con malla electrosoldada Q-335 cocada 150x150 mm de acero trefilado corrugado ASTM A 82-94. Incluso material para conexiones y remates y material elastómero para ajuste entre tapa y marco. El precio no incluye la excavación, las bombas de achique ni el relleno perimetral posterior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</si>
  <si>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</si>
  <si>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</si>
  <si>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</si>
  <si>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</si>
  <si>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</si>
  <si>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</si>
  <si>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</si>
  <si>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mt10haf055hqc</t>
  </si>
  <si>
    <t xml:space="preserve">m³</t>
  </si>
  <si>
    <t xml:space="preserve">Concreto f'c=350 kg/cm² (35 MPa), no expuesto a ciclos de congelamiento y deshielo, exposición a sulfatos moderada, con baja permeabilidad en exposición al agua, expuesto a cloruros provenientes de productos descongelantes, sal, agua salobre, agua del mar, o salpicaduras del mismo origen, tamaño máximo del agregado 19 mm, consistencia blanda, premezclado en planta, según el Reglamento Nacional de Edificaciones NTE E.060.</t>
  </si>
  <si>
    <t xml:space="preserve">mt07ame090ljc</t>
  </si>
  <si>
    <t xml:space="preserve">m²</t>
  </si>
  <si>
    <t xml:space="preserve">Malla electrosoldada Q-335 cocada 150x150 mm, con alambres longitudinales de 8 mm de diámetro y alambres transversales de 8,0 mm de diámetro, de acero trefilado corrugado ASTM A 82-94, según ASTM A 185.</t>
  </si>
  <si>
    <t xml:space="preserve">mt46pdp010k</t>
  </si>
  <si>
    <t xml:space="preserve">Ud</t>
  </si>
  <si>
    <t xml:space="preserve">Buzón drenante prefabricado de polietileno de alta densidad, de 1,5 m de altura total, compuesto por base plana; cuerpo de tubo ranurado corrugado de doble pared, serie SN-4, rigidez anular nominal 4 kN/m² y 1000 mm de diámetro exterior; cono de reducción; escalera y dos acometidas de 250 mm de diámetro soldadas al cuerpo del buzón.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</si>
  <si>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</si>
  <si>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</si>
  <si>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de seguridad.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</si>
  <si>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</si>
  <si>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</si>
  <si>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</si>
  <si>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</si>
  <si>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</si>
  <si>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</si>
  <si>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</si>
  <si>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</si>
  <si>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</si>
  <si>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</si>
  <si>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</si>
  <si>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</si>
  <si>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214,52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</si>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</sst>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48" customWidth="1"/>
    <col min="4" max="4" width="71.2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0.45</v>
      </c>
      <c r="F10" s="12">
        <v>285.31</v>
      </c>
      <c r="G10" s="12">
        <f ca="1">ROUND(INDIRECT(ADDRESS(ROW()+(0), COLUMN()+(-2), 1))*INDIRECT(ADDRESS(ROW()+(0), COLUMN()+(-1), 1)), 2)</f>
        <v>128.39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1.75</v>
      </c>
      <c r="F11" s="12">
        <v>24.23</v>
      </c>
      <c r="G11" s="12">
        <f ca="1">ROUND(INDIRECT(ADDRESS(ROW()+(0), COLUMN()+(-2), 1))*INDIRECT(ADDRESS(ROW()+(0), COLUMN()+(-1), 1)), 2)</f>
        <v>42.4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3544.63</v>
      </c>
      <c r="G12" s="12">
        <f ca="1">ROUND(INDIRECT(ADDRESS(ROW()+(0), COLUMN()+(-2), 1))*INDIRECT(ADDRESS(ROW()+(0), COLUMN()+(-1), 1)), 2)</f>
        <v>3544.63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418.93</v>
      </c>
      <c r="G13" s="14">
        <f ca="1">ROUND(INDIRECT(ADDRESS(ROW()+(0), COLUMN()+(-2), 1))*INDIRECT(ADDRESS(ROW()+(0), COLUMN()+(-1), 1)), 2)</f>
        <v>418.93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4134.35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1.432</v>
      </c>
      <c r="F16" s="12">
        <v>30.13</v>
      </c>
      <c r="G16" s="12">
        <f ca="1">ROUND(INDIRECT(ADDRESS(ROW()+(0), COLUMN()+(-2), 1))*INDIRECT(ADDRESS(ROW()+(0), COLUMN()+(-1), 1)), 2)</f>
        <v>43.15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1.432</v>
      </c>
      <c r="F17" s="14">
        <v>20.14</v>
      </c>
      <c r="G17" s="14">
        <f ca="1">ROUND(INDIRECT(ADDRESS(ROW()+(0), COLUMN()+(-2), 1))*INDIRECT(ADDRESS(ROW()+(0), COLUMN()+(-1), 1)), 2)</f>
        <v>28.84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71.99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4206.34</v>
      </c>
      <c r="G20" s="14">
        <f ca="1">ROUND(INDIRECT(ADDRESS(ROW()+(0), COLUMN()+(-2), 1))*INDIRECT(ADDRESS(ROW()+(0), COLUMN()+(-1), 1))/100, 2)</f>
        <v>84.13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4290.47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