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<sst xmlns="http://schemas.openxmlformats.org/spreadsheetml/2006/main" count="52" uniqueCount="52">
  <si>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</si>
  <si>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</si>
  <si>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</si>
  <si>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</si>
  <si>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f'c=140 kg/cm² (14 MPa), no expuesto a ciclos de congelamiento y deshielo, exposición a sulfatos insignificante, sin requerimiento de permeabilidad, no expuesto a cloruros, tamaño máximo del agregado 25 mm, consistencia blanda, preparado en obra y vaciado con medios manuales (60% de volumen) y piedra grande de tipo canto rodado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</si>
  <si>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</si>
  <si>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</si>
  <si>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</si>
  <si>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</si>
  <si>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</si>
  <si>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</si>
  <si>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</si>
  <si>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</si>
  <si>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</si>
  <si>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</si>
  <si>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</si>
  <si>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</si>
  <si>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</si>
  <si>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mt01arg001bo</t>
  </si>
  <si>
    <t xml:space="preserve">m³</t>
  </si>
  <si>
    <t xml:space="preserve">Agregado grueso homogeneizado, de tamaño máximo 25 mm.</t>
  </si>
  <si>
    <t xml:space="preserve">mt08cem000b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</si>
  <si>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</si>
  <si>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</si>
  <si>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</si>
  <si>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</si>
  <si>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grande de tipo canto rodado de 15 a 30 cm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</si>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</sst>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9.18" customWidth="1"/>
    <col min="4" max="4" width="64.60" customWidth="1"/>
    <col min="5" max="5" width="15.81" customWidth="1"/>
    <col min="6" max="6" width="13.43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4.68</v>
      </c>
      <c r="G10" s="12">
        <f ca="1">ROUND(INDIRECT(ADDRESS(ROW()+(0), COLUMN()+(-2), 1))*INDIRECT(ADDRESS(ROW()+(0), COLUMN()+(-1), 1)), 2)</f>
        <v>0.54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42.6</v>
      </c>
      <c r="G11" s="12">
        <f ca="1">ROUND(INDIRECT(ADDRESS(ROW()+(0), COLUMN()+(-2), 1))*INDIRECT(ADDRESS(ROW()+(0), COLUMN()+(-1), 1)), 2)</f>
        <v>14.48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59.97</v>
      </c>
      <c r="G12" s="12">
        <f ca="1">ROUND(INDIRECT(ADDRESS(ROW()+(0), COLUMN()+(-2), 1))*INDIRECT(ADDRESS(ROW()+(0), COLUMN()+(-1), 1)), 2)</f>
        <v>25.61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210.856</v>
      </c>
      <c r="F13" s="12">
        <v>0.47</v>
      </c>
      <c r="G13" s="12">
        <f ca="1">ROUND(INDIRECT(ADDRESS(ROW()+(0), COLUMN()+(-2), 1))*INDIRECT(ADDRESS(ROW()+(0), COLUMN()+(-1), 1)), 2)</f>
        <v>99.1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67.7</v>
      </c>
      <c r="G14" s="14">
        <f ca="1">ROUND(INDIRECT(ADDRESS(ROW()+(0), COLUMN()+(-2), 1))*INDIRECT(ADDRESS(ROW()+(0), COLUMN()+(-1), 1)), 2)</f>
        <v>27.08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0.459</v>
      </c>
      <c r="F17" s="14">
        <v>10.45</v>
      </c>
      <c r="G17" s="14">
        <f ca="1">ROUND(INDIRECT(ADDRESS(ROW()+(0), COLUMN()+(-2), 1))*INDIRECT(ADDRESS(ROW()+(0), COLUMN()+(-1), 1)), 2)</f>
        <v>4.8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0.147</v>
      </c>
      <c r="F20" s="12">
        <v>32.76</v>
      </c>
      <c r="G20" s="12">
        <f ca="1">ROUND(INDIRECT(ADDRESS(ROW()+(0), COLUMN()+(-2), 1))*INDIRECT(ADDRESS(ROW()+(0), COLUMN()+(-1), 1)), 2)</f>
        <v>4.82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0.147</v>
      </c>
      <c r="F21" s="12">
        <v>22.73</v>
      </c>
      <c r="G21" s="12">
        <f ca="1">ROUND(INDIRECT(ADDRESS(ROW()+(0), COLUMN()+(-2), 1))*INDIRECT(ADDRESS(ROW()+(0), COLUMN()+(-1), 1)), 2)</f>
        <v>3.34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2.713</v>
      </c>
      <c r="F22" s="12">
        <v>21.05</v>
      </c>
      <c r="G22" s="12">
        <f ca="1">ROUND(INDIRECT(ADDRESS(ROW()+(0), COLUMN()+(-2), 1))*INDIRECT(ADDRESS(ROW()+(0), COLUMN()+(-1), 1)), 2)</f>
        <v>57.11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1.613</v>
      </c>
      <c r="F23" s="14">
        <v>21.39</v>
      </c>
      <c r="G23" s="14">
        <f ca="1">ROUND(INDIRECT(ADDRESS(ROW()+(0), COLUMN()+(-2), 1))*INDIRECT(ADDRESS(ROW()+(0), COLUMN()+(-1), 1)), 2)</f>
        <v>34.5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99.77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271.38</v>
      </c>
      <c r="G26" s="14">
        <f ca="1">ROUND(INDIRECT(ADDRESS(ROW()+(0), COLUMN()+(-2), 1))*INDIRECT(ADDRESS(ROW()+(0), COLUMN()+(-1), 1))/100, 2)</f>
        <v>5.43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276.81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