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<sst xmlns="http://schemas.openxmlformats.org/spreadsheetml/2006/main" count="25" uniqueCount="25">
  <si>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</si>
  <si>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</si>
  <si>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</si>
  <si>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armado con útiles diamantados.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</si>
  <si>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losa nervada de concreto armado con viguetas prefabricadas de concreto, entrevigado de bovedillas cerámicas o de concreto y capa de compresión de concreto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sierra con disco diamantado</t>
    </r>
    <r>
      <rPr>
        <sz val="8.25"/>
        <color rgb="FF000000"/>
        <rFont val="Arial"/>
        <family val="2"/>
      </rPr>
      <t xml:space="preserve">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</si>
  <si>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</si>
  <si>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</si>
  <si>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</si>
  <si>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</si>
  <si>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</si>
  <si>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</si>
  <si>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</si>
  <si>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mt51cpd020fa</t>
  </si>
  <si>
    <t xml:space="preserve">m²</t>
  </si>
  <si>
    <t xml:space="preserve">Corte en húmedo con sierra con disco diamantado, en losas de concreto fresco o en masa.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</si>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</sst>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0.85" customWidth="1"/>
    <col min="4" max="4" width="20.06" customWidth="1"/>
    <col min="5" max="5" width="28.22" customWidth="1"/>
    <col min="6" max="6" width="5.78" customWidth="1"/>
    <col min="7" max="7" width="7.99" customWidth="1"/>
    <col min="8" max="8" width="3.06" customWidth="1"/>
    <col min="9" max="9" width="10.71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4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1349.400000</v>
      </c>
      <c r="J9" s="17"/>
      <c r="K9" s="17">
        <f ca="1">ROUND(INDIRECT(ADDRESS(ROW()+(0), COLUMN()+(-4), 1))*INDIRECT(ADDRESS(ROW()+(0), COLUMN()+(-2), 1)), 2)</f>
        <v>1349.400000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1349.400000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5">
        <v>0.995000</v>
      </c>
      <c r="H12" s="15"/>
      <c r="I12" s="17">
        <v>10.260000</v>
      </c>
      <c r="J12" s="17"/>
      <c r="K12" s="17">
        <f ca="1">ROUND(INDIRECT(ADDRESS(ROW()+(0), COLUMN()+(-4), 1))*INDIRECT(ADDRESS(ROW()+(0), COLUMN()+(-2), 1)), 2)</f>
        <v>10.210000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20</v>
      </c>
      <c r="H13" s="12"/>
      <c r="I13" s="12"/>
      <c r="J13" s="12"/>
      <c r="K13" s="20">
        <f ca="1">ROUND(SUM(INDIRECT(ADDRESS(ROW()+(-1), COLUMN()+(0), 1))), 2)</f>
        <v>10.210000</v>
      </c>
    </row>
    <row r="14" spans="1:11" ht="13.50" thickBot="1" customHeight="1">
      <c r="A14" s="18">
        <v>3.000000</v>
      </c>
      <c r="B14" s="18"/>
      <c r="C14" s="21" t="s">
        <v>21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22"/>
      <c r="B15" s="23" t="s">
        <v>22</v>
      </c>
      <c r="C15" s="22" t="s">
        <v>23</v>
      </c>
      <c r="D15" s="22"/>
      <c r="E15" s="22"/>
      <c r="F15" s="22"/>
      <c r="G15" s="15">
        <v>2.000000</v>
      </c>
      <c r="H15" s="15"/>
      <c r="I15" s="17">
        <f ca="1">ROUND(SUM(INDIRECT(ADDRESS(ROW()+(-2), COLUMN()+(2), 1)),INDIRECT(ADDRESS(ROW()+(-5), COLUMN()+(2), 1))), 2)</f>
        <v>1359.610000</v>
      </c>
      <c r="J15" s="17"/>
      <c r="K15" s="17">
        <f ca="1">ROUND(INDIRECT(ADDRESS(ROW()+(0), COLUMN()+(-4), 1))*INDIRECT(ADDRESS(ROW()+(0), COLUMN()+(-2), 1))/100, 2)</f>
        <v>27.190000</v>
      </c>
    </row>
    <row r="16" spans="1:11" ht="13.50" thickBot="1" customHeight="1">
      <c r="A16" s="11"/>
      <c r="B16" s="11"/>
      <c r="C16" s="11"/>
      <c r="D16" s="11"/>
      <c r="E16" s="11"/>
      <c r="F16" s="11"/>
      <c r="G16" s="24" t="s">
        <v>24</v>
      </c>
      <c r="H16" s="24"/>
      <c r="I16" s="24"/>
      <c r="J16" s="24"/>
      <c r="K16" s="25">
        <f ca="1">ROUND(SUM(INDIRECT(ADDRESS(ROW()+(-1), COLUMN()+(0), 1)),INDIRECT(ADDRESS(ROW()+(-3), COLUMN()+(0), 1)),INDIRECT(ADDRESS(ROW()+(-6), COLUMN()+(0), 1))), 2)</f>
        <v>1386.800000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