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<sst xmlns="http://schemas.openxmlformats.org/spreadsheetml/2006/main" count="46" uniqueCount="46">
  <si>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</si>
  <si>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DFR100</t>
  </si>
  <si>
    <t xml:space="preserve">m</t>
  </si>
  <si>
    <t xml:space="preserve">Demolición de alféizar.</t>
  </si>
  <si>
    <r>
      <rPr>
        <b/>
        <sz val="7.80"/>
        <color rgb="FF000000"/>
        <rFont val="A"/>
        <family val="2"/>
      </rPr>
      <t xml:space="preserve">Levantado con recuperación del material</t>
    </r>
    <r>
      <rPr>
        <sz val="7.80"/>
        <color rgb="FF000000"/>
        <rFont val="A"/>
        <family val="2"/>
      </rPr>
      <t xml:space="preserve"> de alféizar </t>
    </r>
    <r>
      <rPr>
        <b/>
        <sz val="7.80"/>
        <color rgb="FF000000"/>
        <rFont val="A"/>
        <family val="2"/>
      </rPr>
      <t xml:space="preserve">prefabricado de concreto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y picado del material adhesivo adherido a su superficie</t>
    </r>
    <r>
      <rPr>
        <sz val="7.80"/>
        <color rgb="FF000000"/>
        <rFont val="A"/>
        <family val="2"/>
      </rPr>
      <t xml:space="preserve">, con medios manuales, </t>
    </r>
    <r>
      <rPr>
        <b/>
        <sz val="7.80"/>
        <color rgb="FF000000"/>
        <rFont val="A"/>
        <family val="2"/>
      </rPr>
      <t xml:space="preserve">posterior reposición</t>
    </r>
    <r>
      <rPr>
        <sz val="7.80"/>
        <color rgb="FF000000"/>
        <rFont val="A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</si>
  <si>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</si>
  <si>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</si>
  <si>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</si>
  <si>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</si>
  <si>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</si>
  <si>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</si>
  <si>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</si>
  <si>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</si>
  <si>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</si>
  <si>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</si>
  <si>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</si>
  <si>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</si>
  <si>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</si>
  <si>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</si>
  <si>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</si>
  <si>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</si>
  <si>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</si>
  <si>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</si>
  <si>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mt09lec010b</t>
  </si>
  <si>
    <t xml:space="preserve">m³</t>
  </si>
  <si>
    <t xml:space="preserve">Lechada de cemento blanco BL 22,5 X.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</si>
  <si>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</si>
  <si>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</si>
  <si>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</si>
  <si>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mt28pcs010</t>
  </si>
  <si>
    <t xml:space="preserve">l</t>
  </si>
  <si>
    <t xml:space="preserve">Tratamiento superficial hidrofugante, de superficie invisible.</t>
  </si>
  <si>
    <t xml:space="preserve">mq06hor010</t>
  </si>
  <si>
    <t xml:space="preserve">h</t>
  </si>
  <si>
    <t xml:space="preserve">Mezcladora de concreto.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</si>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</sst>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4.08" customWidth="1"/>
    <col min="4" max="4" width="19.53" customWidth="1"/>
    <col min="5" max="5" width="37.16" customWidth="1"/>
    <col min="6" max="6" width="7.29" customWidth="1"/>
    <col min="7" max="7" width="6.27" customWidth="1"/>
    <col min="8" max="8" width="13.41" customWidth="1"/>
    <col min="9" max="9" width="13.4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</row>
    <row r="4" spans="1:9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</row>
    <row r="7" spans="1:9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 t="s">
        <v>10</v>
      </c>
    </row>
    <row r="8" spans="1:9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0.006000</v>
      </c>
      <c r="H8" s="16">
        <v>5.710000</v>
      </c>
      <c r="I8" s="16">
        <f ca="1">ROUND(INDIRECT(ADDRESS(ROW()+(0), COLUMN()+(-2), 1))*INDIRECT(ADDRESS(ROW()+(0), COLUMN()+(-1), 1)), 2)</f>
        <v>0.030000</v>
      </c>
    </row>
    <row r="9" spans="1:9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0.009000</v>
      </c>
      <c r="H9" s="20">
        <v>68.480000</v>
      </c>
      <c r="I9" s="20">
        <f ca="1">ROUND(INDIRECT(ADDRESS(ROW()+(0), COLUMN()+(-2), 1))*INDIRECT(ADDRESS(ROW()+(0), COLUMN()+(-1), 1)), 2)</f>
        <v>0.620000</v>
      </c>
    </row>
    <row r="10" spans="1:9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2.280000</v>
      </c>
      <c r="H10" s="20">
        <v>0.570000</v>
      </c>
      <c r="I10" s="20">
        <f ca="1">ROUND(INDIRECT(ADDRESS(ROW()+(0), COLUMN()+(-2), 1))*INDIRECT(ADDRESS(ROW()+(0), COLUMN()+(-1), 1)), 2)</f>
        <v>1.300000</v>
      </c>
    </row>
    <row r="11" spans="1:9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0.046000</v>
      </c>
      <c r="H11" s="20">
        <v>4.560000</v>
      </c>
      <c r="I11" s="20">
        <f ca="1">ROUND(INDIRECT(ADDRESS(ROW()+(0), COLUMN()+(-2), 1))*INDIRECT(ADDRESS(ROW()+(0), COLUMN()+(-1), 1)), 2)</f>
        <v>0.210000</v>
      </c>
    </row>
    <row r="12" spans="1:9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0.001000</v>
      </c>
      <c r="H12" s="20">
        <v>597.330000</v>
      </c>
      <c r="I12" s="20">
        <f ca="1">ROUND(INDIRECT(ADDRESS(ROW()+(0), COLUMN()+(-2), 1))*INDIRECT(ADDRESS(ROW()+(0), COLUMN()+(-1), 1)), 2)</f>
        <v>0.600000</v>
      </c>
    </row>
    <row r="13" spans="1:9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0.038000</v>
      </c>
      <c r="H13" s="20">
        <v>9.400000</v>
      </c>
      <c r="I13" s="20">
        <f ca="1">ROUND(INDIRECT(ADDRESS(ROW()+(0), COLUMN()+(-2), 1))*INDIRECT(ADDRESS(ROW()+(0), COLUMN()+(-1), 1)), 2)</f>
        <v>0.360000</v>
      </c>
    </row>
    <row r="14" spans="1:9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0.100000</v>
      </c>
      <c r="H14" s="20">
        <v>33.540000</v>
      </c>
      <c r="I14" s="20">
        <f ca="1">ROUND(INDIRECT(ADDRESS(ROW()+(0), COLUMN()+(-2), 1))*INDIRECT(ADDRESS(ROW()+(0), COLUMN()+(-1), 1)), 2)</f>
        <v>3.350000</v>
      </c>
    </row>
    <row r="15" spans="1:9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0.017000</v>
      </c>
      <c r="H15" s="20">
        <v>6.370000</v>
      </c>
      <c r="I15" s="20">
        <f ca="1">ROUND(INDIRECT(ADDRESS(ROW()+(0), COLUMN()+(-2), 1))*INDIRECT(ADDRESS(ROW()+(0), COLUMN()+(-1), 1)), 2)</f>
        <v>0.110000</v>
      </c>
    </row>
    <row r="16" spans="1:9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0.559000</v>
      </c>
      <c r="H16" s="20">
        <v>16.250000</v>
      </c>
      <c r="I16" s="20">
        <f ca="1">ROUND(INDIRECT(ADDRESS(ROW()+(0), COLUMN()+(-2), 1))*INDIRECT(ADDRESS(ROW()+(0), COLUMN()+(-1), 1)), 2)</f>
        <v>9.080000</v>
      </c>
    </row>
    <row r="17" spans="1:9" ht="12.00" thickBot="1" customHeight="1">
      <c r="A17" s="17" t="s">
        <v>38</v>
      </c>
      <c r="B17" s="21" t="s">
        <v>39</v>
      </c>
      <c r="C17" s="22" t="s">
        <v>40</v>
      </c>
      <c r="D17" s="22"/>
      <c r="E17" s="22"/>
      <c r="F17" s="22"/>
      <c r="G17" s="23">
        <v>0.314000</v>
      </c>
      <c r="H17" s="24">
        <v>12.770000</v>
      </c>
      <c r="I17" s="24">
        <f ca="1">ROUND(INDIRECT(ADDRESS(ROW()+(0), COLUMN()+(-2), 1))*INDIRECT(ADDRESS(ROW()+(0), COLUMN()+(-1), 1)), 2)</f>
        <v>4.010000</v>
      </c>
    </row>
    <row r="18" spans="1:9" ht="12.00" thickBot="1" customHeight="1">
      <c r="A18" s="17"/>
      <c r="B18" s="12" t="s">
        <v>41</v>
      </c>
      <c r="C18" s="10" t="s">
        <v>42</v>
      </c>
      <c r="D18" s="10"/>
      <c r="E18" s="10"/>
      <c r="F18" s="10"/>
      <c r="G18" s="14">
        <v>2.000000</v>
      </c>
      <c r="H18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19.670000</v>
      </c>
      <c r="I18" s="16">
        <f ca="1">ROUND(INDIRECT(ADDRESS(ROW()+(0), COLUMN()+(-2), 1))*INDIRECT(ADDRESS(ROW()+(0), COLUMN()+(-1), 1))/100, 2)</f>
        <v>0.390000</v>
      </c>
    </row>
    <row r="19" spans="1:9" ht="12.00" thickBot="1" customHeight="1">
      <c r="A19" s="22"/>
      <c r="B19" s="21" t="s">
        <v>43</v>
      </c>
      <c r="C19" s="22" t="s">
        <v>44</v>
      </c>
      <c r="D19" s="22"/>
      <c r="E19" s="22"/>
      <c r="F19" s="22"/>
      <c r="G19" s="23">
        <v>3.000000</v>
      </c>
      <c r="H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20.060000</v>
      </c>
      <c r="I19" s="24">
        <f ca="1">ROUND(INDIRECT(ADDRESS(ROW()+(0), COLUMN()+(-2), 1))*INDIRECT(ADDRESS(ROW()+(0), COLUMN()+(-1), 1))/100, 2)</f>
        <v>0.600000</v>
      </c>
    </row>
    <row r="20" spans="1:9" ht="12.00" thickBot="1" customHeight="1">
      <c r="A20" s="25"/>
      <c r="B20" s="26"/>
      <c r="C20" s="26"/>
      <c r="D20" s="26"/>
      <c r="E20" s="26"/>
      <c r="F20" s="26"/>
      <c r="G20" s="27"/>
      <c r="H20" s="6" t="s">
        <v>45</v>
      </c>
      <c r="I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20.660000</v>
      </c>
    </row>
  </sheetData>
  <mergeCells count="18">
    <mergeCell ref="A1:I1"/>
    <mergeCell ref="A3:C3"/>
    <mergeCell ref="F3:G3"/>
    <mergeCell ref="A4:I4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</mergeCells>
  <pageMargins left="0.620079" right="0.472441" top="0.472441" bottom="0.472441" header="0.0" footer="0.0"/>
  <pageSetup paperSize="9" orientation="portrait"/>
  <rowBreaks count="0" manualBreakCount="0">
    </rowBreaks>
</worksheet>
</file>