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<sst xmlns="http://schemas.openxmlformats.org/spreadsheetml/2006/main" count="22" uniqueCount="22">
  <si>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</si>
  <si>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DFV010</t>
  </si>
  <si>
    <t xml:space="preserve">m²</t>
  </si>
  <si>
    <t xml:space="preserve">Desmontaje de doble vidriado.</t>
  </si>
  <si>
    <r>
      <rPr>
        <sz val="7.80"/>
        <color rgb="FF000000"/>
        <rFont val="A"/>
        <family val="2"/>
      </rPr>
      <t xml:space="preserve">Desmontaje de doble vidriado de </t>
    </r>
    <r>
      <rPr>
        <b/>
        <sz val="7.80"/>
        <color rgb="FF000000"/>
        <rFont val="A"/>
        <family val="2"/>
      </rPr>
      <t xml:space="preserve">12+CA+8</t>
    </r>
    <r>
      <rPr>
        <sz val="7.80"/>
        <color rgb="FF000000"/>
        <rFont val="A"/>
        <family val="2"/>
      </rPr>
      <t xml:space="preserve"> mm fijado sobre carpintería, con medios manuales, y carga manual del material desmontado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</si>
  <si>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</si>
  <si>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</si>
  <si>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</si>
  <si>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</si>
  <si>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</si>
  <si>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</si>
  <si>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mo054</t>
  </si>
  <si>
    <t xml:space="preserve">h</t>
  </si>
  <si>
    <t xml:space="preserve">Operario cristalero.</t>
  </si>
  <si>
    <t xml:space="preserve">mo108</t>
  </si>
  <si>
    <t xml:space="preserve">h</t>
  </si>
  <si>
    <t xml:space="preserve">Oficial cristalero.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</si>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</sst>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47" customWidth="1"/>
    <col min="2" max="2" width="7.43" customWidth="1"/>
    <col min="3" max="3" width="5.68" customWidth="1"/>
    <col min="4" max="4" width="12.24" customWidth="1"/>
    <col min="5" max="5" width="25.94" customWidth="1"/>
    <col min="6" max="6" width="14.86" customWidth="1"/>
    <col min="7" max="7" width="22.00" customWidth="1"/>
    <col min="8" max="8" width="18.51" customWidth="1"/>
    <col min="9" max="9" width="1.02" customWidth="1"/>
    <col min="10" max="10" width="1.02" customWidth="1"/>
    <col min="11" max="11" width="0.8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0.239000</v>
      </c>
      <c r="G8" s="16">
        <v>17.550000</v>
      </c>
      <c r="H8" s="16">
        <f ca="1">ROUND(INDIRECT(ADDRESS(ROW()+(0), COLUMN()+(-2), 1))*INDIRECT(ADDRESS(ROW()+(0), COLUMN()+(-1), 1)), 2)</f>
        <v>4.190000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0.239000</v>
      </c>
      <c r="G9" s="21">
        <v>14.350000</v>
      </c>
      <c r="H9" s="21">
        <f ca="1">ROUND(INDIRECT(ADDRESS(ROW()+(0), COLUMN()+(-2), 1))*INDIRECT(ADDRESS(ROW()+(0), COLUMN()+(-1), 1)), 2)</f>
        <v>3.430000</v>
      </c>
      <c r="I9" s="21"/>
      <c r="J9" s="21"/>
      <c r="K9" s="21"/>
    </row>
    <row r="10" spans="1:11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7.620000</v>
      </c>
      <c r="H10" s="16">
        <f ca="1">ROUND(INDIRECT(ADDRESS(ROW()+(0), COLUMN()+(-2), 1))*INDIRECT(ADDRESS(ROW()+(0), COLUMN()+(-1), 1))/100, 2)</f>
        <v>0.150000</v>
      </c>
      <c r="I10" s="16"/>
      <c r="J10" s="16"/>
      <c r="K10" s="16"/>
    </row>
    <row r="11" spans="1:11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7.770000</v>
      </c>
      <c r="H11" s="21">
        <f ca="1">ROUND(INDIRECT(ADDRESS(ROW()+(0), COLUMN()+(-2), 1))*INDIRECT(ADDRESS(ROW()+(0), COLUMN()+(-1), 1))/100, 2)</f>
        <v>0.230000</v>
      </c>
      <c r="I11" s="21"/>
      <c r="J11" s="21"/>
      <c r="K11" s="21"/>
    </row>
    <row r="12" spans="1:11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8.000000</v>
      </c>
      <c r="I12" s="25"/>
      <c r="J12" s="25"/>
      <c r="K12" s="25"/>
    </row>
  </sheetData>
  <mergeCells count="15">
    <mergeCell ref="A1:K1"/>
    <mergeCell ref="C3:H3"/>
    <mergeCell ref="A4:K4"/>
    <mergeCell ref="A7:C7"/>
    <mergeCell ref="H7:K7"/>
    <mergeCell ref="A8:C8"/>
    <mergeCell ref="H8:K8"/>
    <mergeCell ref="A9:C9"/>
    <mergeCell ref="H9:K9"/>
    <mergeCell ref="A10:C10"/>
    <mergeCell ref="H10:K10"/>
    <mergeCell ref="A11:C11"/>
    <mergeCell ref="H11:K11"/>
    <mergeCell ref="A12:C12"/>
    <mergeCell ref="H12:K12"/>
  </mergeCells>
  <pageMargins left="0.620079" right="0.472441" top="0.472441" bottom="0.472441" header="0.0" footer="0.0"/>
  <pageSetup paperSize="9" orientation="portrait"/>
  <rowBreaks count="0" manualBreakCount="0">
    </rowBreaks>
</worksheet>
</file>