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<sst xmlns="http://schemas.openxmlformats.org/spreadsheetml/2006/main" count="46" uniqueCount="46">
  <si>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</si>
  <si>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ECS050</t>
  </si>
  <si>
    <t xml:space="preserve">m</t>
  </si>
  <si>
    <t xml:space="preserve">Cornisa.</t>
  </si>
  <si>
    <r>
      <rPr>
        <sz val="8.25"/>
        <color rgb="FF000000"/>
        <rFont val="Arial"/>
        <family val="2"/>
      </rPr>
      <t xml:space="preserve">Cornisa de granito Gris Mondariz de 25 cm de anchura y 25 cm de altura, con superficie abujardada en las caras vistas y forma de pecho de paloma, recibida con mortero de cemento confeccionado en obra, con 250 kg/m³ de cemento, color gris, dosificación 1:6, suministrado en sacos, y rejuntado entre piezas y de las uniones con los muros con mortero de juntas cementoso mejorado, tipo CG2 W A, con absorción de agua reducida y resistencia elevada a la abrasión,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</si>
  <si>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</si>
  <si>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</si>
  <si>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</si>
  <si>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</si>
  <si>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</si>
  <si>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</si>
  <si>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</si>
  <si>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mt06crl010a</t>
  </si>
  <si>
    <t xml:space="preserve">m</t>
  </si>
  <si>
    <t xml:space="preserve">Cornisa de granito Gris Mondariz, labrada, 25x25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</si>
  <si>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</si>
  <si>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</si>
  <si>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</si>
  <si>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</si>
  <si>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</si>
  <si>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</si>
  <si>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</si>
  <si>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</si>
  <si>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</si>
  <si>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mt09mcw050ba</t>
  </si>
  <si>
    <t xml:space="preserve">kg</t>
  </si>
  <si>
    <t xml:space="preserve">Mortero de juntas cementoso mejorado, tipo CG2 W A, con absorción de agua reducida y resistencia elevada a la abrasión,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</si>
  <si>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</si>
  <si>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</si>
  <si>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</si>
  <si>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</si>
  <si>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</si>
  <si>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</si>
  <si>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</si>
  <si>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mo022</t>
  </si>
  <si>
    <t xml:space="preserve">h</t>
  </si>
  <si>
    <t xml:space="preserve">Operario de cantera.</t>
  </si>
  <si>
    <t xml:space="preserve">mo060</t>
  </si>
  <si>
    <t xml:space="preserve">h</t>
  </si>
  <si>
    <t xml:space="preserve">Oficial de cantera.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</si>
  <si>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</si>
  <si>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</si>
  <si>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</si>
  <si>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</si>
  <si>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55,03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</si>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</sst>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0.38" customWidth="1"/>
    <col min="6" max="6" width="12.92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516.92</v>
      </c>
      <c r="H10" s="12">
        <f ca="1">ROUND(INDIRECT(ADDRESS(ROW()+(0), COLUMN()+(-2), 1))*INDIRECT(ADDRESS(ROW()+(0), COLUMN()+(-1), 1)), 2)</f>
        <v>516.92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0.004</v>
      </c>
      <c r="G11" s="12">
        <v>4.68</v>
      </c>
      <c r="H11" s="12">
        <f ca="1">ROUND(INDIRECT(ADDRESS(ROW()+(0), COLUMN()+(-2), 1))*INDIRECT(ADDRESS(ROW()+(0), COLUMN()+(-1), 1)), 2)</f>
        <v>0.02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0.026</v>
      </c>
      <c r="G12" s="12">
        <v>62.49</v>
      </c>
      <c r="H12" s="12">
        <f ca="1">ROUND(INDIRECT(ADDRESS(ROW()+(0), COLUMN()+(-2), 1))*INDIRECT(ADDRESS(ROW()+(0), COLUMN()+(-1), 1)), 2)</f>
        <v>1.62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4.032</v>
      </c>
      <c r="G13" s="12">
        <v>0.47</v>
      </c>
      <c r="H13" s="12">
        <f ca="1">ROUND(INDIRECT(ADDRESS(ROW()+(0), COLUMN()+(-2), 1))*INDIRECT(ADDRESS(ROW()+(0), COLUMN()+(-1), 1)), 2)</f>
        <v>1.9</v>
      </c>
    </row>
    <row r="14" spans="1:8" ht="76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0.16</v>
      </c>
      <c r="G14" s="14">
        <v>3.74</v>
      </c>
      <c r="H14" s="14">
        <f ca="1">ROUND(INDIRECT(ADDRESS(ROW()+(0), COLUMN()+(-2), 1))*INDIRECT(ADDRESS(ROW()+(0), COLUMN()+(-1), 1)), 2)</f>
        <v>0.6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521.06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0.013</v>
      </c>
      <c r="G17" s="14">
        <v>10.45</v>
      </c>
      <c r="H17" s="14">
        <f ca="1">ROUND(INDIRECT(ADDRESS(ROW()+(0), COLUMN()+(-2), 1))*INDIRECT(ADDRESS(ROW()+(0), COLUMN()+(-1), 1)), 2)</f>
        <v>0.14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0.14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1.368</v>
      </c>
      <c r="G20" s="12">
        <v>31.48</v>
      </c>
      <c r="H20" s="12">
        <f ca="1">ROUND(INDIRECT(ADDRESS(ROW()+(0), COLUMN()+(-2), 1))*INDIRECT(ADDRESS(ROW()+(0), COLUMN()+(-1), 1)), 2)</f>
        <v>43.06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3">
        <v>1.611</v>
      </c>
      <c r="G21" s="14">
        <v>21.86</v>
      </c>
      <c r="H21" s="14">
        <f ca="1">ROUND(INDIRECT(ADDRESS(ROW()+(0), COLUMN()+(-2), 1))*INDIRECT(ADDRESS(ROW()+(0), COLUMN()+(-1), 1)), 2)</f>
        <v>35.22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78.28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42</v>
      </c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599.48</v>
      </c>
      <c r="H24" s="14">
        <f ca="1">ROUND(INDIRECT(ADDRESS(ROW()+(0), COLUMN()+(-2), 1))*INDIRECT(ADDRESS(ROW()+(0), COLUMN()+(-1), 1))/100, 2)</f>
        <v>11.99</v>
      </c>
    </row>
    <row r="25" spans="1:8" ht="13.50" thickBot="1" customHeight="1">
      <c r="A25" s="21" t="s">
        <v>44</v>
      </c>
      <c r="B25" s="21"/>
      <c r="C25" s="21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611.47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