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<sst xmlns="http://schemas.openxmlformats.org/spreadsheetml/2006/main" count="47" uniqueCount="47">
  <si>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</si>
  <si>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EFA020</t>
  </si>
  <si>
    <t xml:space="preserve">m³</t>
  </si>
  <si>
    <t xml:space="preserve">Sobrecimiento de concreto ciclópeo para muro de albañilería.</t>
  </si>
  <si>
    <r>
      <rPr>
        <sz val="7.80"/>
        <color rgb="FF000000"/>
        <rFont val="Arial"/>
        <family val="2"/>
      </rPr>
      <t xml:space="preserve">Sobrecimiento de concreto ciclópeo sobre zapata corrida, realizada con </t>
    </r>
    <r>
      <rPr>
        <b/>
        <sz val="7.80"/>
        <color rgb="FF000000"/>
        <rFont val="Arial"/>
        <family val="2"/>
      </rPr>
      <t xml:space="preserve">concreto f'c=140 kg/cm² (14 MPa), no expuesto a ciclos de congelamiento y deshielo, exposición a sulfatos insignificante, sin requerimiento de permeabilidad, no expuesto a cloruros, tamaño máximo del agregado 25 mm, consistencia blanda, preparado en obra y vaciado con medios manuales</t>
    </r>
    <r>
      <rPr>
        <sz val="7.80"/>
        <color rgb="FF000000"/>
        <rFont val="Arial"/>
        <family val="2"/>
      </rPr>
      <t xml:space="preserve">, (60% de volumen) y piedra grande de tipo canto rodado entre 80 y 150 mm de diámetro (40% de volumen), para el apoyo de muro de albañilería.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</si>
  <si>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</si>
  <si>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</si>
  <si>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</si>
  <si>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</si>
  <si>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</si>
  <si>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</si>
  <si>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mt08aaa010a</t>
  </si>
  <si>
    <t xml:space="preserve">m³</t>
  </si>
  <si>
    <t xml:space="preserve">Agua.</t>
  </si>
  <si>
    <t xml:space="preserve">mt01arg000b</t>
  </si>
  <si>
    <t xml:space="preserve">m³</t>
  </si>
  <si>
    <t xml:space="preserve">Arena cribada.</t>
  </si>
  <si>
    <t xml:space="preserve">mt01arg001bi</t>
  </si>
  <si>
    <t xml:space="preserve">m³</t>
  </si>
  <si>
    <t xml:space="preserve">Agregado grueso homogeneizado, de tamaño máximo 25 mm.</t>
  </si>
  <si>
    <t xml:space="preserve">mt08cem000b</t>
  </si>
  <si>
    <t xml:space="preserve">kg</t>
  </si>
  <si>
    <t xml:space="preserve">Cemento gris en sacos.</t>
  </si>
  <si>
    <t xml:space="preserve">mt01are040</t>
  </si>
  <si>
    <t xml:space="preserve">m³</t>
  </si>
  <si>
    <t xml:space="preserve">Piedra grande de tipo canto rodado de 15 a 30 cm de diámetro.</t>
  </si>
  <si>
    <t xml:space="preserve">mq06hor010</t>
  </si>
  <si>
    <t xml:space="preserve">h</t>
  </si>
  <si>
    <t xml:space="preserve">Mezcladora de concreto.</t>
  </si>
  <si>
    <t xml:space="preserve">mo041</t>
  </si>
  <si>
    <t xml:space="preserve">h</t>
  </si>
  <si>
    <t xml:space="preserve">Operario en estructura de concreto.</t>
  </si>
  <si>
    <t xml:space="preserve">mo087</t>
  </si>
  <si>
    <t xml:space="preserve">h</t>
  </si>
  <si>
    <t xml:space="preserve">Oficial en estructura de concreto.</t>
  </si>
  <si>
    <t xml:space="preserve">mo111</t>
  </si>
  <si>
    <t xml:space="preserve">h</t>
  </si>
  <si>
    <t xml:space="preserve">Peón de construcción.</t>
  </si>
  <si>
    <t xml:space="preserve">mo110</t>
  </si>
  <si>
    <t xml:space="preserve">h</t>
  </si>
  <si>
    <t xml:space="preserve">Peón especializado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</si>
  <si>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</si>
  <si>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</si>
  <si>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</si>
  <si>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</si>
  <si>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4,65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</si>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</sst>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6.17" customWidth="1"/>
    <col min="2" max="2" width="5.83" customWidth="1"/>
    <col min="3" max="3" width="1.17" customWidth="1"/>
    <col min="4" max="4" width="21.42" customWidth="1"/>
    <col min="5" max="5" width="29.87" customWidth="1"/>
    <col min="6" max="6" width="4.08" customWidth="1"/>
    <col min="7" max="7" width="10.05" customWidth="1"/>
    <col min="8" max="8" width="0.73" customWidth="1"/>
    <col min="9" max="9" width="14.86" customWidth="1"/>
    <col min="10" max="10" width="14.8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</row>
    <row r="8" spans="1:10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0.116000</v>
      </c>
      <c r="H8" s="16">
        <v>4.200000</v>
      </c>
      <c r="I8" s="16"/>
      <c r="J8" s="16">
        <f ca="1">ROUND(INDIRECT(ADDRESS(ROW()+(0), COLUMN()+(-3), 1))*INDIRECT(ADDRESS(ROW()+(0), COLUMN()+(-2), 1)), 2)</f>
        <v>0.490000</v>
      </c>
    </row>
    <row r="9" spans="1:10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0.340000</v>
      </c>
      <c r="H9" s="20">
        <v>39.080000</v>
      </c>
      <c r="I9" s="20"/>
      <c r="J9" s="20">
        <f ca="1">ROUND(INDIRECT(ADDRESS(ROW()+(0), COLUMN()+(-3), 1))*INDIRECT(ADDRESS(ROW()+(0), COLUMN()+(-2), 1)), 2)</f>
        <v>13.290000</v>
      </c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0.427000</v>
      </c>
      <c r="H10" s="20">
        <v>55.010000</v>
      </c>
      <c r="I10" s="20"/>
      <c r="J10" s="20">
        <f ca="1">ROUND(INDIRECT(ADDRESS(ROW()+(0), COLUMN()+(-3), 1))*INDIRECT(ADDRESS(ROW()+(0), COLUMN()+(-2), 1)), 2)</f>
        <v>23.490000</v>
      </c>
    </row>
    <row r="11" spans="1:10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210.856000</v>
      </c>
      <c r="H11" s="20">
        <v>0.420000</v>
      </c>
      <c r="I11" s="20"/>
      <c r="J11" s="20">
        <f ca="1">ROUND(INDIRECT(ADDRESS(ROW()+(0), COLUMN()+(-3), 1))*INDIRECT(ADDRESS(ROW()+(0), COLUMN()+(-2), 1)), 2)</f>
        <v>88.560000</v>
      </c>
    </row>
    <row r="12" spans="1:10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0.400000</v>
      </c>
      <c r="H12" s="20">
        <v>62.100000</v>
      </c>
      <c r="I12" s="20"/>
      <c r="J12" s="20">
        <f ca="1">ROUND(INDIRECT(ADDRESS(ROW()+(0), COLUMN()+(-3), 1))*INDIRECT(ADDRESS(ROW()+(0), COLUMN()+(-2), 1)), 2)</f>
        <v>24.840000</v>
      </c>
    </row>
    <row r="13" spans="1:10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0.452000</v>
      </c>
      <c r="H13" s="20">
        <v>4.800000</v>
      </c>
      <c r="I13" s="20"/>
      <c r="J13" s="20">
        <f ca="1">ROUND(INDIRECT(ADDRESS(ROW()+(0), COLUMN()+(-3), 1))*INDIRECT(ADDRESS(ROW()+(0), COLUMN()+(-2), 1)), 2)</f>
        <v>2.170000</v>
      </c>
    </row>
    <row r="14" spans="1:10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0.435000</v>
      </c>
      <c r="H14" s="20">
        <v>17.060000</v>
      </c>
      <c r="I14" s="20"/>
      <c r="J14" s="20">
        <f ca="1">ROUND(INDIRECT(ADDRESS(ROW()+(0), COLUMN()+(-3), 1))*INDIRECT(ADDRESS(ROW()+(0), COLUMN()+(-2), 1)), 2)</f>
        <v>7.420000</v>
      </c>
    </row>
    <row r="15" spans="1:10" ht="12.0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9">
        <v>0.435000</v>
      </c>
      <c r="H15" s="20">
        <v>13.950000</v>
      </c>
      <c r="I15" s="20"/>
      <c r="J15" s="20">
        <f ca="1">ROUND(INDIRECT(ADDRESS(ROW()+(0), COLUMN()+(-3), 1))*INDIRECT(ADDRESS(ROW()+(0), COLUMN()+(-2), 1)), 2)</f>
        <v>6.070000</v>
      </c>
    </row>
    <row r="16" spans="1:10" ht="12.0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9">
        <v>2.727000</v>
      </c>
      <c r="H16" s="20">
        <v>12.770000</v>
      </c>
      <c r="I16" s="20"/>
      <c r="J16" s="20">
        <f ca="1">ROUND(INDIRECT(ADDRESS(ROW()+(0), COLUMN()+(-3), 1))*INDIRECT(ADDRESS(ROW()+(0), COLUMN()+(-2), 1)), 2)</f>
        <v>34.820000</v>
      </c>
    </row>
    <row r="17" spans="1:10" ht="12.00" thickBot="1" customHeight="1">
      <c r="A17" s="17" t="s">
        <v>38</v>
      </c>
      <c r="B17" s="21" t="s">
        <v>39</v>
      </c>
      <c r="C17" s="22" t="s">
        <v>40</v>
      </c>
      <c r="D17" s="22"/>
      <c r="E17" s="22"/>
      <c r="F17" s="22"/>
      <c r="G17" s="23">
        <v>1.554000</v>
      </c>
      <c r="H17" s="24">
        <v>13.030000</v>
      </c>
      <c r="I17" s="24"/>
      <c r="J17" s="24">
        <f ca="1">ROUND(INDIRECT(ADDRESS(ROW()+(0), COLUMN()+(-3), 1))*INDIRECT(ADDRESS(ROW()+(0), COLUMN()+(-2), 1)), 2)</f>
        <v>20.250000</v>
      </c>
    </row>
    <row r="18" spans="1:10" ht="12.00" thickBot="1" customHeight="1">
      <c r="A18" s="17"/>
      <c r="B18" s="12" t="s">
        <v>41</v>
      </c>
      <c r="C18" s="10" t="s">
        <v>42</v>
      </c>
      <c r="D18" s="10"/>
      <c r="E18" s="10"/>
      <c r="F18" s="10"/>
      <c r="G18" s="14">
        <v>2.000000</v>
      </c>
      <c r="H18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221.400000</v>
      </c>
      <c r="I18" s="16"/>
      <c r="J18" s="16">
        <f ca="1">ROUND(INDIRECT(ADDRESS(ROW()+(0), COLUMN()+(-3), 1))*INDIRECT(ADDRESS(ROW()+(0), COLUMN()+(-2), 1))/100, 2)</f>
        <v>4.430000</v>
      </c>
    </row>
    <row r="19" spans="1:10" ht="12.00" thickBot="1" customHeight="1">
      <c r="A19" s="22"/>
      <c r="B19" s="21" t="s">
        <v>43</v>
      </c>
      <c r="C19" s="22" t="s">
        <v>44</v>
      </c>
      <c r="D19" s="22"/>
      <c r="E19" s="22"/>
      <c r="F19" s="22"/>
      <c r="G19" s="23">
        <v>3.000000</v>
      </c>
      <c r="H19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1))), 2)</f>
        <v>225.830000</v>
      </c>
      <c r="I19" s="24"/>
      <c r="J19" s="24">
        <f ca="1">ROUND(INDIRECT(ADDRESS(ROW()+(0), COLUMN()+(-3), 1))*INDIRECT(ADDRESS(ROW()+(0), COLUMN()+(-2), 1))/100, 2)</f>
        <v>6.770000</v>
      </c>
    </row>
    <row r="20" spans="1:10" ht="12.00" thickBot="1" customHeight="1">
      <c r="A20" s="6" t="s">
        <v>45</v>
      </c>
      <c r="B20" s="7"/>
      <c r="C20" s="7"/>
      <c r="D20" s="7"/>
      <c r="E20" s="7"/>
      <c r="F20" s="7"/>
      <c r="G20" s="25"/>
      <c r="H20" s="6" t="s">
        <v>46</v>
      </c>
      <c r="I20" s="6"/>
      <c r="J20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232.600000</v>
      </c>
    </row>
  </sheetData>
  <mergeCells count="32">
    <mergeCell ref="A1:J1"/>
    <mergeCell ref="A3:C3"/>
    <mergeCell ref="F3:H3"/>
    <mergeCell ref="A4:J4"/>
    <mergeCell ref="C7:F7"/>
    <mergeCell ref="H7:I7"/>
    <mergeCell ref="C8:F8"/>
    <mergeCell ref="H8:I8"/>
    <mergeCell ref="C9:F9"/>
    <mergeCell ref="H9:I9"/>
    <mergeCell ref="C10:F10"/>
    <mergeCell ref="H10:I10"/>
    <mergeCell ref="C11:F11"/>
    <mergeCell ref="H11:I11"/>
    <mergeCell ref="C12:F12"/>
    <mergeCell ref="H12:I12"/>
    <mergeCell ref="C13:F13"/>
    <mergeCell ref="H13:I13"/>
    <mergeCell ref="C14:F14"/>
    <mergeCell ref="H14:I14"/>
    <mergeCell ref="C15:F15"/>
    <mergeCell ref="H15:I15"/>
    <mergeCell ref="C16:F16"/>
    <mergeCell ref="H16:I16"/>
    <mergeCell ref="C17:F17"/>
    <mergeCell ref="H17:I17"/>
    <mergeCell ref="C18:F18"/>
    <mergeCell ref="H18:I18"/>
    <mergeCell ref="C19:F19"/>
    <mergeCell ref="H19:I19"/>
    <mergeCell ref="A20:F20"/>
    <mergeCell ref="H20:I20"/>
  </mergeCells>
  <pageMargins left="0.620079" right="0.472441" top="0.472441" bottom="0.472441" header="0.0" footer="0.0"/>
  <pageSetup paperSize="9" orientation="portrait"/>
  <rowBreaks count="0" manualBreakCount="0">
    </rowBreaks>
</worksheet>
</file>