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<sst xmlns="http://schemas.openxmlformats.org/spreadsheetml/2006/main" count="32" uniqueCount="32">
  <si>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</si>
  <si>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EFE010</t>
  </si>
  <si>
    <t xml:space="preserve">m²</t>
  </si>
  <si>
    <t xml:space="preserve">Cáscara de escalera, dos tableros.</t>
  </si>
  <si>
    <r>
      <rPr>
        <sz val="7.80"/>
        <color rgb="FF000000"/>
        <rFont val="Arial"/>
        <family val="2"/>
      </rPr>
      <t xml:space="preserve">Cáscara de escalera, ladrillo hueco sencillo, </t>
    </r>
    <r>
      <rPr>
        <b/>
        <sz val="7.80"/>
        <color rgb="FF000000"/>
        <rFont val="Arial"/>
        <family val="2"/>
      </rPr>
      <t xml:space="preserve">24x11,5x4</t>
    </r>
    <r>
      <rPr>
        <sz val="7.80"/>
        <color rgb="FF000000"/>
        <rFont val="Arial"/>
        <family val="2"/>
      </rPr>
      <t xml:space="preserve"> cm, dos tableros.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</si>
  <si>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</si>
  <si>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</si>
  <si>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</si>
  <si>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</si>
  <si>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</si>
  <si>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</si>
  <si>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mt09pye010b</t>
  </si>
  <si>
    <t xml:space="preserve">m³</t>
  </si>
  <si>
    <t xml:space="preserve">Pasta de yeso de construcción B1.</t>
  </si>
  <si>
    <t xml:space="preserve">mt09pce030</t>
  </si>
  <si>
    <t xml:space="preserve">kg</t>
  </si>
  <si>
    <t xml:space="preserve">Cemento rápido en sacos.</t>
  </si>
  <si>
    <t xml:space="preserve">mt04lvc010a</t>
  </si>
  <si>
    <t xml:space="preserve">Ud</t>
  </si>
  <si>
    <t xml:space="preserve">Ladrillo cerámico hueco sencillo, para revestir, 24x11,5x4 cm.</t>
  </si>
  <si>
    <t xml:space="preserve">mo020</t>
  </si>
  <si>
    <t xml:space="preserve">h</t>
  </si>
  <si>
    <t xml:space="preserve">Operario albañil.</t>
  </si>
  <si>
    <t xml:space="preserve">mo112</t>
  </si>
  <si>
    <t xml:space="preserve">h</t>
  </si>
  <si>
    <t xml:space="preserve">Peón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</si>
  <si>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</si>
  <si>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</si>
  <si>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</si>
  <si>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</si>
  <si>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3,49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</si>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</sst>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6.41" customWidth="1"/>
    <col min="3" max="3" width="2.04" customWidth="1"/>
    <col min="4" max="4" width="6.12" customWidth="1"/>
    <col min="5" max="5" width="55.81" customWidth="1"/>
    <col min="6" max="6" width="9.47" customWidth="1"/>
    <col min="7" max="7" width="15.88" customWidth="1"/>
    <col min="8" max="8" width="15.3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0.015000</v>
      </c>
      <c r="G8" s="16">
        <v>300.150000</v>
      </c>
      <c r="H8" s="16">
        <f ca="1">ROUND(INDIRECT(ADDRESS(ROW()+(0), COLUMN()+(-2), 1))*INDIRECT(ADDRESS(ROW()+(0), COLUMN()+(-1), 1)), 2)</f>
        <v>4.500000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20.000000</v>
      </c>
      <c r="G9" s="20">
        <v>0.190000</v>
      </c>
      <c r="H9" s="20">
        <f ca="1">ROUND(INDIRECT(ADDRESS(ROW()+(0), COLUMN()+(-2), 1))*INDIRECT(ADDRESS(ROW()+(0), COLUMN()+(-1), 1)), 2)</f>
        <v>3.800000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70.000000</v>
      </c>
      <c r="G10" s="20">
        <v>0.320000</v>
      </c>
      <c r="H10" s="20">
        <f ca="1">ROUND(INDIRECT(ADDRESS(ROW()+(0), COLUMN()+(-2), 1))*INDIRECT(ADDRESS(ROW()+(0), COLUMN()+(-1), 1)), 2)</f>
        <v>22.400000</v>
      </c>
    </row>
    <row r="11" spans="1:8" ht="12.00" thickBot="1" customHeight="1">
      <c r="A11" s="17" t="s">
        <v>20</v>
      </c>
      <c r="B11" s="17"/>
      <c r="C11" s="17"/>
      <c r="D11" s="18" t="s">
        <v>21</v>
      </c>
      <c r="E11" s="17" t="s">
        <v>22</v>
      </c>
      <c r="F11" s="19">
        <v>3.529000</v>
      </c>
      <c r="G11" s="20">
        <v>16.250000</v>
      </c>
      <c r="H11" s="20">
        <f ca="1">ROUND(INDIRECT(ADDRESS(ROW()+(0), COLUMN()+(-2), 1))*INDIRECT(ADDRESS(ROW()+(0), COLUMN()+(-1), 1)), 2)</f>
        <v>57.350000</v>
      </c>
    </row>
    <row r="12" spans="1:8" ht="12.00" thickBot="1" customHeight="1">
      <c r="A12" s="17" t="s">
        <v>23</v>
      </c>
      <c r="B12" s="17"/>
      <c r="C12" s="17"/>
      <c r="D12" s="21" t="s">
        <v>24</v>
      </c>
      <c r="E12" s="22" t="s">
        <v>25</v>
      </c>
      <c r="F12" s="23">
        <v>1.765000</v>
      </c>
      <c r="G12" s="24">
        <v>12.770000</v>
      </c>
      <c r="H12" s="24">
        <f ca="1">ROUND(INDIRECT(ADDRESS(ROW()+(0), COLUMN()+(-2), 1))*INDIRECT(ADDRESS(ROW()+(0), COLUMN()+(-1), 1)), 2)</f>
        <v>22.540000</v>
      </c>
    </row>
    <row r="13" spans="1:8" ht="12.00" thickBot="1" customHeight="1">
      <c r="A13" s="17"/>
      <c r="B13" s="17"/>
      <c r="C13" s="17"/>
      <c r="D13" s="12" t="s">
        <v>26</v>
      </c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110.590000</v>
      </c>
      <c r="H13" s="16">
        <f ca="1">ROUND(INDIRECT(ADDRESS(ROW()+(0), COLUMN()+(-2), 1))*INDIRECT(ADDRESS(ROW()+(0), COLUMN()+(-1), 1))/100, 2)</f>
        <v>2.210000</v>
      </c>
    </row>
    <row r="14" spans="1:8" ht="12.00" thickBot="1" customHeight="1">
      <c r="A14" s="22"/>
      <c r="B14" s="22"/>
      <c r="C14" s="22"/>
      <c r="D14" s="21" t="s">
        <v>28</v>
      </c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112.800000</v>
      </c>
      <c r="H14" s="24">
        <f ca="1">ROUND(INDIRECT(ADDRESS(ROW()+(0), COLUMN()+(-2), 1))*INDIRECT(ADDRESS(ROW()+(0), COLUMN()+(-1), 1))/100, 2)</f>
        <v>3.380000</v>
      </c>
    </row>
    <row r="15" spans="1:8" ht="12.00" thickBot="1" customHeight="1">
      <c r="A15" s="6" t="s">
        <v>30</v>
      </c>
      <c r="B15" s="6"/>
      <c r="C15" s="6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116.180000</v>
      </c>
    </row>
  </sheetData>
  <mergeCells count="12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