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<sst xmlns="http://schemas.openxmlformats.org/spreadsheetml/2006/main" count="55" uniqueCount="55">
  <si>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</si>
  <si>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EFE020</t>
  </si>
  <si>
    <t xml:space="preserve">m²</t>
  </si>
  <si>
    <t xml:space="preserve">Cáscara de albañilería de ladrillo cerámico.</t>
  </si>
  <si>
    <r>
      <rPr>
        <sz val="8.25"/>
        <color rgb="FF000000"/>
        <rFont val="Arial"/>
        <family val="2"/>
      </rPr>
      <t xml:space="preserve">Cáscara estructural de cañón, de directriz recta, realizada con albañilería de 1/2 pie de ladrillo cerámico cara vista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</si>
  <si>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</si>
  <si>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</si>
  <si>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</si>
  <si>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</si>
  <si>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</si>
  <si>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</si>
  <si>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</si>
  <si>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</si>
  <si>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</si>
  <si>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</si>
  <si>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</si>
  <si>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</si>
  <si>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</si>
  <si>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</si>
  <si>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</si>
  <si>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</si>
  <si>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</si>
  <si>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</si>
  <si>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</si>
  <si>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mt08cim040c</t>
  </si>
  <si>
    <t xml:space="preserve">m²</t>
  </si>
  <si>
    <t xml:space="preserve">Cimbra de madera de pino, dimensionada para soportar una carga máxima de trabajo de 400 kg/m², para formación de cáscara estructural de cañón.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</si>
  <si>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</si>
  <si>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</si>
  <si>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</si>
  <si>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</si>
  <si>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</si>
  <si>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</si>
  <si>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</si>
  <si>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</si>
  <si>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</si>
  <si>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</si>
  <si>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mo078</t>
  </si>
  <si>
    <t xml:space="preserve">h</t>
  </si>
  <si>
    <t xml:space="preserve">Oficial albañil.</t>
  </si>
  <si>
    <t xml:space="preserve">mo114</t>
  </si>
  <si>
    <t xml:space="preserve">h</t>
  </si>
  <si>
    <t xml:space="preserve">Peón albañil.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</si>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</sst>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2">
        <v>0.85</v>
      </c>
      <c r="H10" s="12">
        <f ca="1">ROUND(INDIRECT(ADDRESS(ROW()+(0), COLUMN()+(-2), 1))*INDIRECT(ADDRESS(ROW()+(0), COLUMN()+(-1), 1)), 2)</f>
        <v>58.37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4.68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62.49</v>
      </c>
      <c r="H12" s="12">
        <f ca="1">ROUND(INDIRECT(ADDRESS(ROW()+(0), COLUMN()+(-2), 1))*INDIRECT(ADDRESS(ROW()+(0), COLUMN()+(-1), 1)), 2)</f>
        <v>2.5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6.144</v>
      </c>
      <c r="G13" s="12">
        <v>0.47</v>
      </c>
      <c r="H13" s="12">
        <f ca="1">ROUND(INDIRECT(ADDRESS(ROW()+(0), COLUMN()+(-2), 1))*INDIRECT(ADDRESS(ROW()+(0), COLUMN()+(-1), 1)), 2)</f>
        <v>2.89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261.24</v>
      </c>
      <c r="H14" s="14">
        <f ca="1">ROUND(INDIRECT(ADDRESS(ROW()+(0), COLUMN()+(-2), 1))*INDIRECT(ADDRESS(ROW()+(0), COLUMN()+(-1), 1)), 2)</f>
        <v>261.24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0.02</v>
      </c>
      <c r="G17" s="14">
        <v>10.45</v>
      </c>
      <c r="H17" s="14">
        <f ca="1">ROUND(INDIRECT(ADDRESS(ROW()+(0), COLUMN()+(-2), 1))*INDIRECT(ADDRESS(ROW()+(0), COLUMN()+(-1), 1)), 2)</f>
        <v>0.21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1.642</v>
      </c>
      <c r="G20" s="12">
        <v>31.48</v>
      </c>
      <c r="H20" s="12">
        <f ca="1">ROUND(INDIRECT(ADDRESS(ROW()+(0), COLUMN()+(-2), 1))*INDIRECT(ADDRESS(ROW()+(0), COLUMN()+(-1), 1)), 2)</f>
        <v>51.69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1.61</v>
      </c>
      <c r="G21" s="12">
        <v>21.86</v>
      </c>
      <c r="H21" s="12">
        <f ca="1">ROUND(INDIRECT(ADDRESS(ROW()+(0), COLUMN()+(-2), 1))*INDIRECT(ADDRESS(ROW()+(0), COLUMN()+(-1), 1)), 2)</f>
        <v>35.19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1.377</v>
      </c>
      <c r="G22" s="12">
        <v>21.05</v>
      </c>
      <c r="H22" s="12">
        <f ca="1">ROUND(INDIRECT(ADDRESS(ROW()+(0), COLUMN()+(-2), 1))*INDIRECT(ADDRESS(ROW()+(0), COLUMN()+(-1), 1)), 2)</f>
        <v>28.99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0.402</v>
      </c>
      <c r="G23" s="12">
        <v>31.94</v>
      </c>
      <c r="H23" s="12">
        <f ca="1">ROUND(INDIRECT(ADDRESS(ROW()+(0), COLUMN()+(-2), 1))*INDIRECT(ADDRESS(ROW()+(0), COLUMN()+(-1), 1)), 2)</f>
        <v>12.84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0.402</v>
      </c>
      <c r="G24" s="14">
        <v>21.99</v>
      </c>
      <c r="H24" s="14">
        <f ca="1">ROUND(INDIRECT(ADDRESS(ROW()+(0), COLUMN()+(-2), 1))*INDIRECT(ADDRESS(ROW()+(0), COLUMN()+(-1), 1)), 2)</f>
        <v>8.84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137.55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1)),INDIRECT(ADDRESS(ROW()+(-9), COLUMN()+(1), 1)),INDIRECT(ADDRESS(ROW()+(-12), COLUMN()+(1), 1))), 2)</f>
        <v>462.78</v>
      </c>
      <c r="H27" s="14">
        <f ca="1">ROUND(INDIRECT(ADDRESS(ROW()+(0), COLUMN()+(-2), 1))*INDIRECT(ADDRESS(ROW()+(0), COLUMN()+(-1), 1))/100, 2)</f>
        <v>9.26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1)),INDIRECT(ADDRESS(ROW()+(-10), COLUMN()+(0), 1)),INDIRECT(ADDRESS(ROW()+(-13), COLUMN()+(0), 1))), 2)</f>
        <v>472.04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