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<sst xmlns="http://schemas.openxmlformats.org/spreadsheetml/2006/main" count="40" uniqueCount="40">
  <si>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</si>
  <si>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EFY020</t>
  </si>
  <si>
    <t xml:space="preserve">m</t>
  </si>
  <si>
    <t xml:space="preserve">Reparación de grieta en estructura de albañilería de ladrillo cerámico, con grapas metálicas.</t>
  </si>
  <si>
    <r>
      <rPr>
        <sz val="8.25"/>
        <color rgb="FF000000"/>
        <rFont val="Arial"/>
        <family val="2"/>
      </rPr>
      <t xml:space="preserve">Reparación de grieta en estructura de albañilería de ladrillo cerámico mediante el cosido con grapas de acero corrugado Grado 60 (fy=4200 kg/cm²), de 8 mm de diámetro, colocadas cada 300 mm en taladros previamente rellenos con inyección de 3,5 kg/m de mortero de resina epoxi y arena de sílice, de endurecimiento rápido.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</si>
  <si>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</si>
  <si>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</si>
  <si>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</si>
  <si>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</si>
  <si>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</si>
  <si>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</si>
  <si>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</si>
  <si>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</si>
  <si>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</si>
  <si>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</si>
  <si>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</si>
  <si>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</si>
  <si>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</si>
  <si>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Subtotal materiales:</t>
  </si>
  <si>
    <t xml:space="preserve">Equipos</t>
  </si>
  <si>
    <t xml:space="preserve">mq06eim010</t>
  </si>
  <si>
    <t xml:space="preserve">h</t>
  </si>
  <si>
    <t xml:space="preserve">Equipo de inyección manual de morteros fluidos y resinas.</t>
  </si>
  <si>
    <t xml:space="preserve">mq06eim020</t>
  </si>
  <si>
    <t xml:space="preserve">Ud</t>
  </si>
  <si>
    <t xml:space="preserve">Boquilla de inyección para equipo de inyección manual de morteros fluidos y resinas.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</si>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</sst>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6.80" customWidth="1"/>
    <col min="5" max="5" width="73.44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3.5</v>
      </c>
      <c r="G10" s="12">
        <v>15.16</v>
      </c>
      <c r="H10" s="12">
        <f ca="1">ROUND(INDIRECT(ADDRESS(ROW()+(0), COLUMN()+(-2), 1))*INDIRECT(ADDRESS(ROW()+(0), COLUMN()+(-1), 1)), 2)</f>
        <v>53.06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</v>
      </c>
      <c r="G11" s="14">
        <v>3.23</v>
      </c>
      <c r="H11" s="14">
        <f ca="1">ROUND(INDIRECT(ADDRESS(ROW()+(0), COLUMN()+(-2), 1))*INDIRECT(ADDRESS(ROW()+(0), COLUMN()+(-1), 1)), 2)</f>
        <v>1.62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5.23</v>
      </c>
      <c r="H14" s="12">
        <f ca="1">ROUND(INDIRECT(ADDRESS(ROW()+(0), COLUMN()+(-2), 1))*INDIRECT(ADDRESS(ROW()+(0), COLUMN()+(-1), 1)), 2)</f>
        <v>1.82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3.333</v>
      </c>
      <c r="G15" s="14">
        <v>1.56</v>
      </c>
      <c r="H15" s="14">
        <f ca="1">ROUND(INDIRECT(ADDRESS(ROW()+(0), COLUMN()+(-2), 1))*INDIRECT(ADDRESS(ROW()+(0), COLUMN()+(-1), 1)), 2)</f>
        <v>5.2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1.14</v>
      </c>
      <c r="G18" s="12">
        <v>31.48</v>
      </c>
      <c r="H18" s="12">
        <f ca="1">ROUND(INDIRECT(ADDRESS(ROW()+(0), COLUMN()+(-2), 1))*INDIRECT(ADDRESS(ROW()+(0), COLUMN()+(-1), 1)), 2)</f>
        <v>35.89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1.14</v>
      </c>
      <c r="G19" s="14">
        <v>21.05</v>
      </c>
      <c r="H19" s="14">
        <f ca="1">ROUND(INDIRECT(ADDRESS(ROW()+(0), COLUMN()+(-2), 1))*INDIRECT(ADDRESS(ROW()+(0), COLUMN()+(-1), 1)), 2)</f>
        <v>24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59.89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121.59</v>
      </c>
      <c r="H22" s="14">
        <f ca="1">ROUND(INDIRECT(ADDRESS(ROW()+(0), COLUMN()+(-2), 1))*INDIRECT(ADDRESS(ROW()+(0), COLUMN()+(-1), 1))/100, 2)</f>
        <v>2.43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124.02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