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<sst xmlns="http://schemas.openxmlformats.org/spreadsheetml/2006/main" count="59" uniqueCount="59">
  <si>
    <t xml:space="preserve"/>
  </si>
  <si>
    <t xml:space="preserve">EHI011</t>
  </si>
  <si>
    <t xml:space="preserve">m²</t>
  </si>
  <si>
    <t xml:space="preserve">Sistema "DALIFORMA" para losa sanitaria ventilada.</t>
  </si>
  <si>
    <r>
      <rPr>
        <sz val="7.80"/>
        <color rgb="FF000000"/>
        <rFont val="A"/>
        <family val="2"/>
      </rPr>
      <t xml:space="preserve">Losa sanitaria de concreto armado de </t>
    </r>
    <r>
      <rPr>
        <b/>
        <sz val="7.80"/>
        <color rgb="FF000000"/>
        <rFont val="A"/>
        <family val="2"/>
      </rPr>
      <t xml:space="preserve">20</t>
    </r>
    <r>
      <rPr>
        <sz val="7.80"/>
        <color rgb="FF000000"/>
        <rFont val="A"/>
        <family val="2"/>
      </rPr>
      <t xml:space="preserve">+</t>
    </r>
    <r>
      <rPr>
        <b/>
        <sz val="7.80"/>
        <color rgb="FF000000"/>
        <rFont val="A"/>
        <family val="2"/>
      </rPr>
      <t xml:space="preserve">4</t>
    </r>
    <r>
      <rPr>
        <sz val="7.80"/>
        <color rgb="FF000000"/>
        <rFont val="A"/>
        <family val="2"/>
      </rPr>
      <t xml:space="preserve"> cm de canto total, sobre encofrado perdido de módulos de polipropileno reciclado, </t>
    </r>
    <r>
      <rPr>
        <b/>
        <sz val="7.80"/>
        <color rgb="FF000000"/>
        <rFont val="A"/>
        <family val="2"/>
      </rPr>
      <t xml:space="preserve">Módulo Soliglú</t>
    </r>
    <r>
      <rPr>
        <sz val="7.80"/>
        <color rgb="FF000000"/>
        <rFont val="A"/>
        <family val="2"/>
      </rPr>
      <t xml:space="preserve"> </t>
    </r>
    <r>
      <rPr>
        <b/>
        <sz val="7.80"/>
        <color rgb="FF000000"/>
        <rFont val="A"/>
        <family val="2"/>
      </rPr>
      <t xml:space="preserve">"DALIFORMA"</t>
    </r>
    <r>
      <rPr>
        <sz val="7.80"/>
        <color rgb="FF000000"/>
        <rFont val="A"/>
        <family val="2"/>
      </rPr>
      <t xml:space="preserve">, realizado con </t>
    </r>
    <r>
      <rPr>
        <b/>
        <sz val="7.80"/>
        <color rgb="FF000000"/>
        <rFont val="A"/>
        <family val="2"/>
      </rPr>
      <t xml:space="preserve">concreto f'c=210 kg/cm² (21 MPa), no expuesto a ciclos de congelamiento y deshielo, exposición a sulfatos insignificante, sin requerimiento de permeabilidad, no expuesto a cloruros, tamaño máximo del agregado 12,5 mm, consistencia blanda, preparado en obra, y vaciado con medios manuales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acero Grado 60 (fy=4200 kg/cm²), cuantía 3 kg/m²</t>
    </r>
    <r>
      <rPr>
        <sz val="7.80"/>
        <color rgb="FF000000"/>
        <rFont val="A"/>
        <family val="2"/>
      </rPr>
      <t xml:space="preserve">, y </t>
    </r>
    <r>
      <rPr>
        <b/>
        <sz val="7.80"/>
        <color rgb="FF000000"/>
        <rFont val="A"/>
        <family val="2"/>
      </rPr>
      <t xml:space="preserve">malla electrosoldada QE-79 de acero trefilado corrugado ASTM A 82-94</t>
    </r>
    <r>
      <rPr>
        <sz val="7.80"/>
        <color rgb="FF000000"/>
        <rFont val="A"/>
        <family val="2"/>
      </rPr>
      <t xml:space="preserve"> sobre separadores homologados, en capa de compresión de </t>
    </r>
    <r>
      <rPr>
        <b/>
        <sz val="7.80"/>
        <color rgb="FF000000"/>
        <rFont val="A"/>
        <family val="2"/>
      </rPr>
      <t xml:space="preserve">4</t>
    </r>
    <r>
      <rPr>
        <sz val="7.80"/>
        <color rgb="FF000000"/>
        <rFont val="A"/>
        <family val="2"/>
      </rPr>
      <t xml:space="preserve"> cm de espesor.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</si>
  <si>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</si>
  <si>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</si>
  <si>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</si>
  <si>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</si>
  <si>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</si>
  <si>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</si>
  <si>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mt07cid010gj</t>
  </si>
  <si>
    <t xml:space="preserve">m²</t>
  </si>
  <si>
    <t xml:space="preserve">Encofrado perdido de módulos de polipropileno reciclado, modelo Módulo Soliglú "DALIFORMA", de 50x50x20 cm, para falsos pisos y losas sanitarias ventiladas.</t>
  </si>
  <si>
    <t xml:space="preserve">mt08efa010</t>
  </si>
  <si>
    <t xml:space="preserve">m²</t>
  </si>
  <si>
    <t xml:space="preserve">Sistema de encofrado recuperable de tableros de madera para vigas de borde perimetrales.</t>
  </si>
  <si>
    <t xml:space="preserve">mt07aco060a</t>
  </si>
  <si>
    <t xml:space="preserve">kg</t>
  </si>
  <si>
    <t xml:space="preserve">Acero en varillas corrugadas, Grado 60 (fy=4200 kg/cm²), elaborado en taller y colocado en obra, diámetros varios, según NTP 339.186 y ASTM A 706.</t>
  </si>
  <si>
    <t xml:space="preserve">mt07ame090dmg</t>
  </si>
  <si>
    <t xml:space="preserve">m²</t>
  </si>
  <si>
    <t xml:space="preserve">Malla electrosoldada QE-79 cocada 300x300 mm, con alambres longitudinales de 5 mm de diámetro y alambres transversales de 5,0 mm de diámetro, de acero trefilado corrugado ASTM A 82-94, según ASTM A 185.</t>
  </si>
  <si>
    <t xml:space="preserve">mt08aaa010a</t>
  </si>
  <si>
    <t xml:space="preserve">m³</t>
  </si>
  <si>
    <t xml:space="preserve">Agua.</t>
  </si>
  <si>
    <t xml:space="preserve">mt01arg000b</t>
  </si>
  <si>
    <t xml:space="preserve">m³</t>
  </si>
  <si>
    <t xml:space="preserve">Arena cribada.</t>
  </si>
  <si>
    <t xml:space="preserve">mt01arg001bd</t>
  </si>
  <si>
    <t xml:space="preserve">m³</t>
  </si>
  <si>
    <t xml:space="preserve">Agregado grueso homogeneizado, de tamaño máximo 12,5 mm.</t>
  </si>
  <si>
    <t xml:space="preserve">mt08cem000b</t>
  </si>
  <si>
    <t xml:space="preserve">kg</t>
  </si>
  <si>
    <t xml:space="preserve">Cemento gris en sacos.</t>
  </si>
  <si>
    <t xml:space="preserve">mq06vib020</t>
  </si>
  <si>
    <t xml:space="preserve">h</t>
  </si>
  <si>
    <t xml:space="preserve">Regla vibrante de 3 m.</t>
  </si>
  <si>
    <t xml:space="preserve">mq06hor010</t>
  </si>
  <si>
    <t xml:space="preserve">h</t>
  </si>
  <si>
    <t xml:space="preserve">Mezcladora de concreto.</t>
  </si>
  <si>
    <t xml:space="preserve">mo041</t>
  </si>
  <si>
    <t xml:space="preserve">h</t>
  </si>
  <si>
    <t xml:space="preserve">Operario en estructura de concreto.</t>
  </si>
  <si>
    <t xml:space="preserve">mo087</t>
  </si>
  <si>
    <t xml:space="preserve">h</t>
  </si>
  <si>
    <t xml:space="preserve">Oficial en estructura de concreto.</t>
  </si>
  <si>
    <t xml:space="preserve">mo111</t>
  </si>
  <si>
    <t xml:space="preserve">h</t>
  </si>
  <si>
    <t xml:space="preserve">Peón de construcción.</t>
  </si>
  <si>
    <t xml:space="preserve">mo110</t>
  </si>
  <si>
    <t xml:space="preserve">h</t>
  </si>
  <si>
    <t xml:space="preserve">Peón especializado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</si>
  <si>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</si>
  <si>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</si>
  <si>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</si>
  <si>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</si>
  <si>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4,44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</si>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</sst>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6.03" customWidth="1"/>
    <col min="2" max="2" width="3.79" customWidth="1"/>
    <col min="3" max="3" width="2.77" customWidth="1"/>
    <col min="4" max="4" width="21.42" customWidth="1"/>
    <col min="5" max="5" width="30.02" customWidth="1"/>
    <col min="6" max="6" width="11.22" customWidth="1"/>
    <col min="7" max="7" width="3.79" customWidth="1"/>
    <col min="8" max="8" width="3.35" customWidth="1"/>
    <col min="9" max="9" width="11.66" customWidth="1"/>
    <col min="10" max="10" width="1.89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60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1.050000</v>
      </c>
      <c r="H8" s="14"/>
      <c r="I8" s="16">
        <v>37.820000</v>
      </c>
      <c r="J8" s="16"/>
      <c r="K8" s="16">
        <f ca="1">ROUND(INDIRECT(ADDRESS(ROW()+(0), COLUMN()+(-4), 1))*INDIRECT(ADDRESS(ROW()+(0), COLUMN()+(-2), 1)), 2)</f>
        <v>39.710000</v>
      </c>
    </row>
    <row r="9" spans="1:11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0.100000</v>
      </c>
      <c r="H9" s="19"/>
      <c r="I9" s="20">
        <v>4.720000</v>
      </c>
      <c r="J9" s="20"/>
      <c r="K9" s="20">
        <f ca="1">ROUND(INDIRECT(ADDRESS(ROW()+(0), COLUMN()+(-4), 1))*INDIRECT(ADDRESS(ROW()+(0), COLUMN()+(-2), 1)), 2)</f>
        <v>0.470000</v>
      </c>
    </row>
    <row r="10" spans="1:11" ht="31.2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3.000000</v>
      </c>
      <c r="H10" s="19"/>
      <c r="I10" s="20">
        <v>3.610000</v>
      </c>
      <c r="J10" s="20"/>
      <c r="K10" s="20">
        <f ca="1">ROUND(INDIRECT(ADDRESS(ROW()+(0), COLUMN()+(-4), 1))*INDIRECT(ADDRESS(ROW()+(0), COLUMN()+(-2), 1)), 2)</f>
        <v>10.830000</v>
      </c>
    </row>
    <row r="11" spans="1:11" ht="31.2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1.100000</v>
      </c>
      <c r="H11" s="19"/>
      <c r="I11" s="20">
        <v>3.820000</v>
      </c>
      <c r="J11" s="20"/>
      <c r="K11" s="20">
        <f ca="1">ROUND(INDIRECT(ADDRESS(ROW()+(0), COLUMN()+(-4), 1))*INDIRECT(ADDRESS(ROW()+(0), COLUMN()+(-2), 1)), 2)</f>
        <v>4.200000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0.024000</v>
      </c>
      <c r="H12" s="19"/>
      <c r="I12" s="20">
        <v>5.710000</v>
      </c>
      <c r="J12" s="20"/>
      <c r="K12" s="20">
        <f ca="1">ROUND(INDIRECT(ADDRESS(ROW()+(0), COLUMN()+(-4), 1))*INDIRECT(ADDRESS(ROW()+(0), COLUMN()+(-2), 1)), 2)</f>
        <v>0.140000</v>
      </c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0.060000</v>
      </c>
      <c r="H13" s="19"/>
      <c r="I13" s="20">
        <v>46.680000</v>
      </c>
      <c r="J13" s="20"/>
      <c r="K13" s="20">
        <f ca="1">ROUND(INDIRECT(ADDRESS(ROW()+(0), COLUMN()+(-4), 1))*INDIRECT(ADDRESS(ROW()+(0), COLUMN()+(-2), 1)), 2)</f>
        <v>2.800000</v>
      </c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0.075000</v>
      </c>
      <c r="H14" s="19"/>
      <c r="I14" s="20">
        <v>63.510000</v>
      </c>
      <c r="J14" s="20"/>
      <c r="K14" s="20">
        <f ca="1">ROUND(INDIRECT(ADDRESS(ROW()+(0), COLUMN()+(-4), 1))*INDIRECT(ADDRESS(ROW()+(0), COLUMN()+(-2), 1)), 2)</f>
        <v>4.760000</v>
      </c>
    </row>
    <row r="15" spans="1:11" ht="12.0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9">
        <v>53.778000</v>
      </c>
      <c r="H15" s="19"/>
      <c r="I15" s="20">
        <v>0.570000</v>
      </c>
      <c r="J15" s="20"/>
      <c r="K15" s="20">
        <f ca="1">ROUND(INDIRECT(ADDRESS(ROW()+(0), COLUMN()+(-4), 1))*INDIRECT(ADDRESS(ROW()+(0), COLUMN()+(-2), 1)), 2)</f>
        <v>30.650000</v>
      </c>
    </row>
    <row r="16" spans="1:11" ht="12.0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9">
        <v>0.093000</v>
      </c>
      <c r="H16" s="19"/>
      <c r="I16" s="20">
        <v>17.730000</v>
      </c>
      <c r="J16" s="20"/>
      <c r="K16" s="20">
        <f ca="1">ROUND(INDIRECT(ADDRESS(ROW()+(0), COLUMN()+(-4), 1))*INDIRECT(ADDRESS(ROW()+(0), COLUMN()+(-2), 1)), 2)</f>
        <v>1.650000</v>
      </c>
    </row>
    <row r="17" spans="1:11" ht="12.00" thickBot="1" customHeight="1">
      <c r="A17" s="17" t="s">
        <v>38</v>
      </c>
      <c r="B17" s="18" t="s">
        <v>39</v>
      </c>
      <c r="C17" s="17" t="s">
        <v>40</v>
      </c>
      <c r="D17" s="17"/>
      <c r="E17" s="17"/>
      <c r="F17" s="17"/>
      <c r="G17" s="19">
        <v>0.087000</v>
      </c>
      <c r="H17" s="19"/>
      <c r="I17" s="20">
        <v>6.370000</v>
      </c>
      <c r="J17" s="20"/>
      <c r="K17" s="20">
        <f ca="1">ROUND(INDIRECT(ADDRESS(ROW()+(0), COLUMN()+(-4), 1))*INDIRECT(ADDRESS(ROW()+(0), COLUMN()+(-2), 1)), 2)</f>
        <v>0.550000</v>
      </c>
    </row>
    <row r="18" spans="1:11" ht="12.00" thickBot="1" customHeight="1">
      <c r="A18" s="17" t="s">
        <v>41</v>
      </c>
      <c r="B18" s="18" t="s">
        <v>42</v>
      </c>
      <c r="C18" s="17" t="s">
        <v>43</v>
      </c>
      <c r="D18" s="17"/>
      <c r="E18" s="17"/>
      <c r="F18" s="17"/>
      <c r="G18" s="19">
        <v>0.157000</v>
      </c>
      <c r="H18" s="19"/>
      <c r="I18" s="20">
        <v>17.060000</v>
      </c>
      <c r="J18" s="20"/>
      <c r="K18" s="20">
        <f ca="1">ROUND(INDIRECT(ADDRESS(ROW()+(0), COLUMN()+(-4), 1))*INDIRECT(ADDRESS(ROW()+(0), COLUMN()+(-2), 1)), 2)</f>
        <v>2.680000</v>
      </c>
    </row>
    <row r="19" spans="1:11" ht="12.00" thickBot="1" customHeight="1">
      <c r="A19" s="17" t="s">
        <v>44</v>
      </c>
      <c r="B19" s="18" t="s">
        <v>45</v>
      </c>
      <c r="C19" s="17" t="s">
        <v>46</v>
      </c>
      <c r="D19" s="17"/>
      <c r="E19" s="17"/>
      <c r="F19" s="17"/>
      <c r="G19" s="19">
        <v>0.157000</v>
      </c>
      <c r="H19" s="19"/>
      <c r="I19" s="20">
        <v>13.950000</v>
      </c>
      <c r="J19" s="20"/>
      <c r="K19" s="20">
        <f ca="1">ROUND(INDIRECT(ADDRESS(ROW()+(0), COLUMN()+(-4), 1))*INDIRECT(ADDRESS(ROW()+(0), COLUMN()+(-2), 1)), 2)</f>
        <v>2.190000</v>
      </c>
    </row>
    <row r="20" spans="1:11" ht="12.00" thickBot="1" customHeight="1">
      <c r="A20" s="17" t="s">
        <v>47</v>
      </c>
      <c r="B20" s="18" t="s">
        <v>48</v>
      </c>
      <c r="C20" s="17" t="s">
        <v>49</v>
      </c>
      <c r="D20" s="17"/>
      <c r="E20" s="17"/>
      <c r="F20" s="17"/>
      <c r="G20" s="19">
        <v>0.189000</v>
      </c>
      <c r="H20" s="19"/>
      <c r="I20" s="20">
        <v>12.770000</v>
      </c>
      <c r="J20" s="20"/>
      <c r="K20" s="20">
        <f ca="1">ROUND(INDIRECT(ADDRESS(ROW()+(0), COLUMN()+(-4), 1))*INDIRECT(ADDRESS(ROW()+(0), COLUMN()+(-2), 1)), 2)</f>
        <v>2.410000</v>
      </c>
    </row>
    <row r="21" spans="1:11" ht="12.00" thickBot="1" customHeight="1">
      <c r="A21" s="17" t="s">
        <v>50</v>
      </c>
      <c r="B21" s="21" t="s">
        <v>51</v>
      </c>
      <c r="C21" s="22" t="s">
        <v>52</v>
      </c>
      <c r="D21" s="22"/>
      <c r="E21" s="22"/>
      <c r="F21" s="22"/>
      <c r="G21" s="23">
        <v>0.198000</v>
      </c>
      <c r="H21" s="23"/>
      <c r="I21" s="24">
        <v>13.030000</v>
      </c>
      <c r="J21" s="24"/>
      <c r="K21" s="24">
        <f ca="1">ROUND(INDIRECT(ADDRESS(ROW()+(0), COLUMN()+(-4), 1))*INDIRECT(ADDRESS(ROW()+(0), COLUMN()+(-2), 1)), 2)</f>
        <v>2.580000</v>
      </c>
    </row>
    <row r="22" spans="1:11" ht="12.00" thickBot="1" customHeight="1">
      <c r="A22" s="17"/>
      <c r="B22" s="12" t="s">
        <v>53</v>
      </c>
      <c r="C22" s="10" t="s">
        <v>54</v>
      </c>
      <c r="D22" s="10"/>
      <c r="E22" s="10"/>
      <c r="F22" s="10"/>
      <c r="G22" s="14">
        <v>2.000000</v>
      </c>
      <c r="H22" s="14"/>
      <c r="I22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1)),INDIRECT(ADDRESS(ROW()+(-14), COLUMN()+(2), 1))), 2)</f>
        <v>105.620000</v>
      </c>
      <c r="J22" s="16"/>
      <c r="K22" s="16">
        <f ca="1">ROUND(INDIRECT(ADDRESS(ROW()+(0), COLUMN()+(-4), 1))*INDIRECT(ADDRESS(ROW()+(0), COLUMN()+(-2), 1))/100, 2)</f>
        <v>2.110000</v>
      </c>
    </row>
    <row r="23" spans="1:11" ht="12.00" thickBot="1" customHeight="1">
      <c r="A23" s="22"/>
      <c r="B23" s="21" t="s">
        <v>55</v>
      </c>
      <c r="C23" s="22" t="s">
        <v>56</v>
      </c>
      <c r="D23" s="22"/>
      <c r="E23" s="22"/>
      <c r="F23" s="22"/>
      <c r="G23" s="23">
        <v>3.000000</v>
      </c>
      <c r="H23" s="23"/>
      <c r="I23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1)),INDIRECT(ADDRESS(ROW()+(-14), COLUMN()+(2), 1)),INDIRECT(ADDRESS(ROW()+(-15), COLUMN()+(2), 1))), 2)</f>
        <v>107.730000</v>
      </c>
      <c r="J23" s="24"/>
      <c r="K23" s="24">
        <f ca="1">ROUND(INDIRECT(ADDRESS(ROW()+(0), COLUMN()+(-4), 1))*INDIRECT(ADDRESS(ROW()+(0), COLUMN()+(-2), 1))/100, 2)</f>
        <v>3.230000</v>
      </c>
    </row>
    <row r="24" spans="1:11" ht="12.00" thickBot="1" customHeight="1">
      <c r="A24" s="6" t="s">
        <v>57</v>
      </c>
      <c r="B24" s="7"/>
      <c r="C24" s="7"/>
      <c r="D24" s="7"/>
      <c r="E24" s="7"/>
      <c r="F24" s="7"/>
      <c r="G24" s="25"/>
      <c r="H24" s="25"/>
      <c r="I24" s="6" t="s">
        <v>58</v>
      </c>
      <c r="J24" s="6"/>
      <c r="K2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1))), 2)</f>
        <v>110.960000</v>
      </c>
    </row>
  </sheetData>
  <mergeCells count="60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C18:F18"/>
    <mergeCell ref="G18:H18"/>
    <mergeCell ref="I18:J18"/>
    <mergeCell ref="C19:F19"/>
    <mergeCell ref="G19:H19"/>
    <mergeCell ref="I19:J19"/>
    <mergeCell ref="C20:F20"/>
    <mergeCell ref="G20:H20"/>
    <mergeCell ref="I20:J20"/>
    <mergeCell ref="C21:F21"/>
    <mergeCell ref="G21:H21"/>
    <mergeCell ref="I21:J21"/>
    <mergeCell ref="C22:F22"/>
    <mergeCell ref="G22:H22"/>
    <mergeCell ref="I22:J22"/>
    <mergeCell ref="C23:F23"/>
    <mergeCell ref="G23:H23"/>
    <mergeCell ref="I23:J23"/>
    <mergeCell ref="A24:F24"/>
    <mergeCell ref="G24:H24"/>
    <mergeCell ref="I24:J24"/>
  </mergeCells>
  <pageMargins left="0.620079" right="0.472441" top="0.472441" bottom="0.472441" header="0.0" footer="0.0"/>
  <pageSetup paperSize="9" orientation="portrait"/>
  <rowBreaks count="0" manualBreakCount="0">
    </rowBreaks>
</worksheet>
</file>