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<sst xmlns="http://schemas.openxmlformats.org/spreadsheetml/2006/main" count="56" uniqueCount="56">
  <si>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</si>
  <si>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EHI012</t>
  </si>
  <si>
    <t xml:space="preserve">m²</t>
  </si>
  <si>
    <t xml:space="preserve">Sistema "EDING APS" para losa sanitaria ventilada.</t>
  </si>
  <si>
    <r>
      <rPr>
        <sz val="7.80"/>
        <color rgb="FF000000"/>
        <rFont val="Arial"/>
        <family val="2"/>
      </rPr>
      <t xml:space="preserve">Losa sanitaria de concreto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 total, sobre sistema MODÌ de encofrado perdido con módulos de polipropileno reciclado,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realizado con </t>
    </r>
    <r>
      <rPr>
        <b/>
        <sz val="7.80"/>
        <color rgb="FF000000"/>
        <rFont val="Arial"/>
        <family val="2"/>
      </rPr>
      <t xml:space="preserve">concreto f'c=210 kg/cm² (21 MPa), no expuesto a ciclos de congelamiento y deshielo, exposición a sulfatos insignificante, sin requerimiento de permeabilidad, no expuesto a cloruros, tamaño máximo del agregado 12,5 mm, consistencia blanda, preparado en obra, y vertido con medios manuales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acero Grado 60 (fy=4200 kg/cm²), cuantía 3 kg/m²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malla electrosoldada QE-79 de acero trefilado corrugado ASTM A 82-94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</si>
  <si>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</si>
  <si>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</si>
  <si>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</si>
  <si>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</si>
  <si>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</si>
  <si>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</si>
  <si>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mt07cie010aa</t>
  </si>
  <si>
    <t xml:space="preserve">m²</t>
  </si>
  <si>
    <t xml:space="preserve">Módulos de polipropileno reciclado, para falsos pisos y losas sanitarias ventiladas, sistema MODÌ, modelo MS 50 "EDING APS", de 58x58x5 cm, para sistema de encofrado perdido.</t>
  </si>
  <si>
    <t xml:space="preserve">mt08efa010</t>
  </si>
  <si>
    <t xml:space="preserve">m²</t>
  </si>
  <si>
    <t xml:space="preserve">Sistema de encofrado recuperable de tableros de madera para espirales perimetrales.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</si>
  <si>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</si>
  <si>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</si>
  <si>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</si>
  <si>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mt07ame090dmg</t>
  </si>
  <si>
    <t xml:space="preserve">m²</t>
  </si>
  <si>
    <t xml:space="preserve">Malla electrosoldada QE-79 cocada 300x300 mm, con alambres longitudinales de 5,0 mm de diámetro y alambres transversales de 5,0 mm de diámetro, de acero trefilado corrugado ASTM A 82-94, según ASTM A 185-94.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</si>
  <si>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</si>
  <si>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</si>
  <si>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</si>
  <si>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</si>
  <si>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</si>
  <si>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</si>
  <si>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</si>
  <si>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</si>
  <si>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</si>
  <si>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</si>
  <si>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</si>
  <si>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</si>
  <si>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mq06vib020</t>
  </si>
  <si>
    <t xml:space="preserve">h</t>
  </si>
  <si>
    <t xml:space="preserve">Regla vibrante de 3 m.</t>
  </si>
  <si>
    <t xml:space="preserve">mo041</t>
  </si>
  <si>
    <t xml:space="preserve">h</t>
  </si>
  <si>
    <t xml:space="preserve">Maestro de obra.</t>
  </si>
  <si>
    <t xml:space="preserve">mo087</t>
  </si>
  <si>
    <t xml:space="preserve">h</t>
  </si>
  <si>
    <t xml:space="preserve">Albañil.</t>
  </si>
  <si>
    <t xml:space="preserve">mo111</t>
  </si>
  <si>
    <t xml:space="preserve">h</t>
  </si>
  <si>
    <t xml:space="preserve">Peón de construcción.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</si>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</sst>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3.79" customWidth="1"/>
    <col min="3" max="3" width="3.50" customWidth="1"/>
    <col min="4" max="4" width="22.15" customWidth="1"/>
    <col min="5" max="5" width="26.81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19.380000</v>
      </c>
      <c r="J8" s="16"/>
      <c r="K8" s="16">
        <f ca="1">ROUND(INDIRECT(ADDRESS(ROW()+(0), COLUMN()+(-4), 1))*INDIRECT(ADDRESS(ROW()+(0), COLUMN()+(-2), 1)), 2)</f>
        <v>20.350000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3.480000</v>
      </c>
      <c r="J9" s="20"/>
      <c r="K9" s="20">
        <f ca="1">ROUND(INDIRECT(ADDRESS(ROW()+(0), COLUMN()+(-4), 1))*INDIRECT(ADDRESS(ROW()+(0), COLUMN()+(-2), 1)), 2)</f>
        <v>0.350000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3.590000</v>
      </c>
      <c r="J10" s="20"/>
      <c r="K10" s="20">
        <f ca="1">ROUND(INDIRECT(ADDRESS(ROW()+(0), COLUMN()+(-4), 1))*INDIRECT(ADDRESS(ROW()+(0), COLUMN()+(-2), 1)), 2)</f>
        <v>10.770000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3.850000</v>
      </c>
      <c r="J11" s="20"/>
      <c r="K11" s="20">
        <f ca="1">ROUND(INDIRECT(ADDRESS(ROW()+(0), COLUMN()+(-4), 1))*INDIRECT(ADDRESS(ROW()+(0), COLUMN()+(-2), 1)), 2)</f>
        <v>4.240000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0.023000</v>
      </c>
      <c r="H12" s="19"/>
      <c r="I12" s="20">
        <v>3.220000</v>
      </c>
      <c r="J12" s="20"/>
      <c r="K12" s="20">
        <f ca="1">ROUND(INDIRECT(ADDRESS(ROW()+(0), COLUMN()+(-4), 1))*INDIRECT(ADDRESS(ROW()+(0), COLUMN()+(-2), 1)), 2)</f>
        <v>0.070000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0.076000</v>
      </c>
      <c r="H13" s="19"/>
      <c r="I13" s="20">
        <v>26.630000</v>
      </c>
      <c r="J13" s="20"/>
      <c r="K13" s="20">
        <f ca="1">ROUND(INDIRECT(ADDRESS(ROW()+(0), COLUMN()+(-4), 1))*INDIRECT(ADDRESS(ROW()+(0), COLUMN()+(-2), 1)), 2)</f>
        <v>2.020000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0.082000</v>
      </c>
      <c r="H14" s="19"/>
      <c r="I14" s="20">
        <v>53.480000</v>
      </c>
      <c r="J14" s="20"/>
      <c r="K14" s="20">
        <f ca="1">ROUND(INDIRECT(ADDRESS(ROW()+(0), COLUMN()+(-4), 1))*INDIRECT(ADDRESS(ROW()+(0), COLUMN()+(-2), 1)), 2)</f>
        <v>4.390000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27.636000</v>
      </c>
      <c r="H15" s="19"/>
      <c r="I15" s="20">
        <v>0.390000</v>
      </c>
      <c r="J15" s="20"/>
      <c r="K15" s="20">
        <f ca="1">ROUND(INDIRECT(ADDRESS(ROW()+(0), COLUMN()+(-4), 1))*INDIRECT(ADDRESS(ROW()+(0), COLUMN()+(-2), 1)), 2)</f>
        <v>10.780000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0.113000</v>
      </c>
      <c r="H16" s="19"/>
      <c r="I16" s="20">
        <v>13.330000</v>
      </c>
      <c r="J16" s="20"/>
      <c r="K16" s="20">
        <f ca="1">ROUND(INDIRECT(ADDRESS(ROW()+(0), COLUMN()+(-4), 1))*INDIRECT(ADDRESS(ROW()+(0), COLUMN()+(-2), 1)), 2)</f>
        <v>1.510000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0.182000</v>
      </c>
      <c r="H17" s="19"/>
      <c r="I17" s="20">
        <v>17.060000</v>
      </c>
      <c r="J17" s="20"/>
      <c r="K17" s="20">
        <f ca="1">ROUND(INDIRECT(ADDRESS(ROW()+(0), COLUMN()+(-4), 1))*INDIRECT(ADDRESS(ROW()+(0), COLUMN()+(-2), 1)), 2)</f>
        <v>3.100000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0.182000</v>
      </c>
      <c r="H18" s="19"/>
      <c r="I18" s="20">
        <v>13.950000</v>
      </c>
      <c r="J18" s="20"/>
      <c r="K18" s="20">
        <f ca="1">ROUND(INDIRECT(ADDRESS(ROW()+(0), COLUMN()+(-4), 1))*INDIRECT(ADDRESS(ROW()+(0), COLUMN()+(-2), 1)), 2)</f>
        <v>2.540000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0.166000</v>
      </c>
      <c r="H19" s="19"/>
      <c r="I19" s="20">
        <v>12.770000</v>
      </c>
      <c r="J19" s="20"/>
      <c r="K19" s="20">
        <f ca="1">ROUND(INDIRECT(ADDRESS(ROW()+(0), COLUMN()+(-4), 1))*INDIRECT(ADDRESS(ROW()+(0), COLUMN()+(-2), 1)), 2)</f>
        <v>2.120000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0.174000</v>
      </c>
      <c r="H20" s="23"/>
      <c r="I20" s="24">
        <v>13.030000</v>
      </c>
      <c r="J20" s="24"/>
      <c r="K20" s="24">
        <f ca="1">ROUND(INDIRECT(ADDRESS(ROW()+(0), COLUMN()+(-4), 1))*INDIRECT(ADDRESS(ROW()+(0), COLUMN()+(-2), 1)), 2)</f>
        <v>2.270000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64.510000</v>
      </c>
      <c r="J21" s="16"/>
      <c r="K21" s="16">
        <f ca="1">ROUND(INDIRECT(ADDRESS(ROW()+(0), COLUMN()+(-4), 1))*INDIRECT(ADDRESS(ROW()+(0), COLUMN()+(-2), 1))/100, 2)</f>
        <v>1.290000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65.800000</v>
      </c>
      <c r="J22" s="24"/>
      <c r="K22" s="24">
        <f ca="1">ROUND(INDIRECT(ADDRESS(ROW()+(0), COLUMN()+(-4), 1))*INDIRECT(ADDRESS(ROW()+(0), COLUMN()+(-2), 1))/100, 2)</f>
        <v>1.970000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67.770000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