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<sst xmlns="http://schemas.openxmlformats.org/spreadsheetml/2006/main" count="31" uniqueCount="31">
  <si>
    <t xml:space="preserve"/>
  </si>
  <si>
    <t xml:space="preserve">EHY010</t>
  </si>
  <si>
    <t xml:space="preserve">m²</t>
  </si>
  <si>
    <t xml:space="preserve">Reparación estructural de concreto, con mortero a base de cemento, modificado con polímeros.</t>
  </si>
  <si>
    <r>
      <rPr>
        <sz val="8.25"/>
        <color rgb="FF000000"/>
        <rFont val="Arial"/>
        <family val="2"/>
      </rPr>
      <t xml:space="preserve">Aplicación manual de mortero tixotrópico, reforzado con fibras, de retracción compensada, con una resistencia a compresión a 28 días mayor o igual a 40 N/mm² y un módulo de elasticidad mayor o igual a 25000 N/mm², Euroclase A1 de reacción al fuego, en capa de 15 mm de espesor medio, con acabado superficial frotachado con esponja o frotacho, para reparación y refuerzo estructural de elemento de concreto.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</si>
  <si>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</si>
  <si>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</si>
  <si>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</si>
  <si>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</si>
  <si>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</si>
  <si>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</si>
  <si>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</si>
  <si>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mt09rem110b</t>
  </si>
  <si>
    <t xml:space="preserve">kg</t>
  </si>
  <si>
    <t xml:space="preserve">Mortero tixotrópico, reforzado con fibras, de retracción compensada, con una resistencia a compresión a 28 días mayor o igual a 40 N/mm² y un módulo de elasticidad mayor o igual a 25000 N/mm², Euroclase A1 de reacción al fuego, para reparación estructural del concreto.</t>
  </si>
  <si>
    <t xml:space="preserve">mt08aaa010a</t>
  </si>
  <si>
    <t xml:space="preserve">m³</t>
  </si>
  <si>
    <t xml:space="preserve">Agua.</t>
  </si>
  <si>
    <t xml:space="preserve">Subtotal materiales:</t>
  </si>
  <si>
    <t xml:space="preserve">Mano de obra</t>
  </si>
  <si>
    <t xml:space="preserve">mo020</t>
  </si>
  <si>
    <t xml:space="preserve">h</t>
  </si>
  <si>
    <t xml:space="preserve">Operario de construcción.</t>
  </si>
  <si>
    <t xml:space="preserve">mo113</t>
  </si>
  <si>
    <t xml:space="preserve">h</t>
  </si>
  <si>
    <t xml:space="preserve">Peón de construcción.</t>
  </si>
  <si>
    <t xml:space="preserve">Subtotal mano de obra:</t>
  </si>
  <si>
    <t xml:space="preserve">Herramientas</t>
  </si>
  <si>
    <t xml:space="preserve">%</t>
  </si>
  <si>
    <t xml:space="preserve">Herramientas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</si>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</sst>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59" customWidth="1"/>
    <col min="3" max="3" width="1.70" customWidth="1"/>
    <col min="4" max="4" width="5.95" customWidth="1"/>
    <col min="5" max="5" width="75.48" customWidth="1"/>
    <col min="6" max="6" width="12.58" customWidth="1"/>
    <col min="7" max="7" width="11.39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45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27.75</v>
      </c>
      <c r="G10" s="12">
        <v>2.1</v>
      </c>
      <c r="H10" s="12">
        <f ca="1">ROUND(INDIRECT(ADDRESS(ROW()+(0), COLUMN()+(-2), 1))*INDIRECT(ADDRESS(ROW()+(0), COLUMN()+(-1), 1)), 2)</f>
        <v>58.28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0.004</v>
      </c>
      <c r="G11" s="14">
        <v>4.68</v>
      </c>
      <c r="H11" s="14">
        <f ca="1">ROUND(INDIRECT(ADDRESS(ROW()+(0), COLUMN()+(-2), 1))*INDIRECT(ADDRESS(ROW()+(0), COLUMN()+(-1), 1)), 2)</f>
        <v>0.02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58.3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0.532</v>
      </c>
      <c r="G14" s="12">
        <v>32.86</v>
      </c>
      <c r="H14" s="12">
        <f ca="1">ROUND(INDIRECT(ADDRESS(ROW()+(0), COLUMN()+(-2), 1))*INDIRECT(ADDRESS(ROW()+(0), COLUMN()+(-1), 1)), 2)</f>
        <v>17.48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0.532</v>
      </c>
      <c r="G15" s="14">
        <v>21.97</v>
      </c>
      <c r="H15" s="14">
        <f ca="1">ROUND(INDIRECT(ADDRESS(ROW()+(0), COLUMN()+(-2), 1))*INDIRECT(ADDRESS(ROW()+(0), COLUMN()+(-1), 1)), 2)</f>
        <v>11.69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29.17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87.47</v>
      </c>
      <c r="H18" s="14">
        <f ca="1">ROUND(INDIRECT(ADDRESS(ROW()+(0), COLUMN()+(-2), 1))*INDIRECT(ADDRESS(ROW()+(0), COLUMN()+(-1), 1))/100, 2)</f>
        <v>1.75</v>
      </c>
    </row>
    <row r="19" spans="1:8" ht="13.50" thickBot="1" customHeight="1">
      <c r="A19" s="8"/>
      <c r="B19" s="8"/>
      <c r="C19" s="8"/>
      <c r="D19" s="8"/>
      <c r="E19" s="8"/>
      <c r="F19" s="21" t="s">
        <v>30</v>
      </c>
      <c r="G19" s="21"/>
      <c r="H19" s="22">
        <f ca="1">ROUND(SUM(INDIRECT(ADDRESS(ROW()+(-1), COLUMN()+(0), 1)),INDIRECT(ADDRESS(ROW()+(-3), COLUMN()+(0), 1)),INDIRECT(ADDRESS(ROW()+(-7), COLUMN()+(0), 1))), 2)</f>
        <v>89.22</v>
      </c>
    </row>
  </sheetData>
  <mergeCells count="34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B19"/>
    <mergeCell ref="C19:D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