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<sst xmlns="http://schemas.openxmlformats.org/spreadsheetml/2006/main" count="37" uniqueCount="37">
  <si>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</si>
  <si>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EHY043</t>
  </si>
  <si>
    <t xml:space="preserve">m</t>
  </si>
  <si>
    <t xml:space="preserve">Reparación integral de junta, con mortero a base de resina epoxi.</t>
  </si>
  <si>
    <r>
      <rPr>
        <sz val="8.25"/>
        <color rgb="FF000000"/>
        <rFont val="Arial"/>
        <family val="2"/>
      </rPr>
      <t xml:space="preserve">Reparación integral de junta de expansión de estructura de concreto, aplicando 6 kg/m de mortero de reparación de dos componentes a base de resina epoxi, tixotrópico y con altas resistencias mecánicas, con una resistencia a compresión a 28 días mayor o igual a 45 N/mm² y un módulo de elasticidad mayor o igual a 20000 N/mm², Euroclase F de reacción al fuego, en una franja aproximada de 5 cm a cada lado de la junta, previo picado de la superficie soporte y posterior aplicación de 0,18 kg/m de imprimación activa de dos componentes a base de resina epoxi, de color rojo, como puente de unión.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</si>
  <si>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</si>
  <si>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</si>
  <si>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</si>
  <si>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</si>
  <si>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</si>
  <si>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</si>
  <si>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</si>
  <si>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mt09reh040a</t>
  </si>
  <si>
    <t xml:space="preserve">kg</t>
  </si>
  <si>
    <t xml:space="preserve">Imprimación activa de dos componentes a base de resina epoxi, de color rojo, impermeable al agua, al oxígeno, a los cloruros y a los aceites, para la protección y pasivación de armaduras de acero, y como puente de unión entre mortero de reparación y concreto existente</t>
  </si>
  <si>
    <t xml:space="preserve">mt09reh170a</t>
  </si>
  <si>
    <t xml:space="preserve">kg</t>
  </si>
  <si>
    <t xml:space="preserve">Mortero de reparación de dos componentes a base de resina epoxi, tixotrópico y con altas resistencias mecánicas, con una resistencia a compresión a 28 días mayor o igual a 45 N/mm² y un módulo de elasticidad mayor o igual a 20000 N/mm², Euroclase F de reacción al fuego, para reparación estructural del concreto.</t>
  </si>
  <si>
    <t xml:space="preserve">Subtotal materiales:</t>
  </si>
  <si>
    <t xml:space="preserve">Equipos</t>
  </si>
  <si>
    <t xml:space="preserve">mq05mai040</t>
  </si>
  <si>
    <t xml:space="preserve">h</t>
  </si>
  <si>
    <t xml:space="preserve">Martillo eléctrico.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</si>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</sst>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6.29" customWidth="1"/>
    <col min="5" max="5" width="73.78" customWidth="1"/>
    <col min="6" max="6" width="13.43" customWidth="1"/>
    <col min="7" max="7" width="12.58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0.18</v>
      </c>
      <c r="G10" s="12">
        <v>29.85</v>
      </c>
      <c r="H10" s="12">
        <f ca="1">ROUND(INDIRECT(ADDRESS(ROW()+(0), COLUMN()+(-2), 1))*INDIRECT(ADDRESS(ROW()+(0), COLUMN()+(-1), 1)), 2)</f>
        <v>5.37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6</v>
      </c>
      <c r="G11" s="14">
        <v>15.74</v>
      </c>
      <c r="H11" s="14">
        <f ca="1">ROUND(INDIRECT(ADDRESS(ROW()+(0), COLUMN()+(-2), 1))*INDIRECT(ADDRESS(ROW()+(0), COLUMN()+(-1), 1)), 2)</f>
        <v>94.44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99.81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0.185</v>
      </c>
      <c r="G14" s="14">
        <v>9.5</v>
      </c>
      <c r="H14" s="14">
        <f ca="1">ROUND(INDIRECT(ADDRESS(ROW()+(0), COLUMN()+(-2), 1))*INDIRECT(ADDRESS(ROW()+(0), COLUMN()+(-1), 1)), 2)</f>
        <v>1.76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1.76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0.456</v>
      </c>
      <c r="G17" s="12">
        <v>31.48</v>
      </c>
      <c r="H17" s="12">
        <f ca="1">ROUND(INDIRECT(ADDRESS(ROW()+(0), COLUMN()+(-2), 1))*INDIRECT(ADDRESS(ROW()+(0), COLUMN()+(-1), 1)), 2)</f>
        <v>14.35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0.456</v>
      </c>
      <c r="G18" s="14">
        <v>21.39</v>
      </c>
      <c r="H18" s="14">
        <f ca="1">ROUND(INDIRECT(ADDRESS(ROW()+(0), COLUMN()+(-2), 1))*INDIRECT(ADDRESS(ROW()+(0), COLUMN()+(-1), 1)), 2)</f>
        <v>9.75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24.1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125.67</v>
      </c>
      <c r="H21" s="14">
        <f ca="1">ROUND(INDIRECT(ADDRESS(ROW()+(0), COLUMN()+(-2), 1))*INDIRECT(ADDRESS(ROW()+(0), COLUMN()+(-1), 1))/100, 2)</f>
        <v>2.51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128.18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