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<sst xmlns="http://schemas.openxmlformats.org/spreadsheetml/2006/main" count="37" uniqueCount="37">
  <si>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</si>
  <si>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EMC010</t>
  </si>
  <si>
    <t xml:space="preserve">Ud</t>
  </si>
  <si>
    <t xml:space="preserve">Tijeral ligero, de madera aserrada.</t>
  </si>
  <si>
    <r>
      <rPr>
        <sz val="8.25"/>
        <color rgb="FF000000"/>
        <rFont val="Arial"/>
        <family val="2"/>
      </rPr>
      <t xml:space="preserve">Tijeral ligero de 6 m de luz, pendiente 30%, montada en obra con tirante, pendolón y pares de madera aserrada de pino, de 70x70 mm de sección, con acabado cepillado; conexiones con herrería de acero galvanizado tipo DX51D+Z275N y tornillos rosca-metal de acero cincado, para ensamble de estructuras de madera; separación entre tijerales hasta 5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</si>
  <si>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</si>
  <si>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</si>
  <si>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</si>
  <si>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</si>
  <si>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</si>
  <si>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</si>
  <si>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</si>
  <si>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mt07mee101ad</t>
  </si>
  <si>
    <t xml:space="preserve">m³</t>
  </si>
  <si>
    <t xml:space="preserve">Madera aserrada de pino para tijerales de gran escuadría, de hasta 5 m de longitud, de 70x70 mm de sección, con acabado cepillado.</t>
  </si>
  <si>
    <t xml:space="preserve">mt07emr511a</t>
  </si>
  <si>
    <t xml:space="preserve">kg</t>
  </si>
  <si>
    <t xml:space="preserve">Herrería de acero galvanizado tipo DX51D+Z275N y tornillos rosca-metal de acero cincado, para ensamble de estructuras de madera, para clases de servicio 1 y 2.</t>
  </si>
  <si>
    <t xml:space="preserve">Subtotal materiales:</t>
  </si>
  <si>
    <t xml:space="preserve">Equipos</t>
  </si>
  <si>
    <t xml:space="preserve">mq07gte010b</t>
  </si>
  <si>
    <t xml:space="preserve">h</t>
  </si>
  <si>
    <t xml:space="preserve">Grúa autopropulsada de brazo telescópico con una capacidad de elevación de 20 t y 20 m de altura máxima de trabajo.</t>
  </si>
  <si>
    <t xml:space="preserve">Subtotal equipos:</t>
  </si>
  <si>
    <t xml:space="preserve">Mano de obra</t>
  </si>
  <si>
    <t xml:space="preserve">mo048</t>
  </si>
  <si>
    <t xml:space="preserve">h</t>
  </si>
  <si>
    <t xml:space="preserve">Operario en estructura de madera.</t>
  </si>
  <si>
    <t xml:space="preserve">mo095</t>
  </si>
  <si>
    <t xml:space="preserve">h</t>
  </si>
  <si>
    <t xml:space="preserve">Oficial en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</si>
  <si>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</si>
  <si>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</si>
  <si>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</si>
  <si>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</si>
  <si>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41,01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</si>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</sst>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6.80" customWidth="1"/>
    <col min="5" max="5" width="71.06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0.065</v>
      </c>
      <c r="G10" s="12">
        <v>1729.92</v>
      </c>
      <c r="H10" s="12">
        <f ca="1">ROUND(INDIRECT(ADDRESS(ROW()+(0), COLUMN()+(-2), 1))*INDIRECT(ADDRESS(ROW()+(0), COLUMN()+(-1), 1)), 2)</f>
        <v>112.44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36.06</v>
      </c>
      <c r="H11" s="14">
        <f ca="1">ROUND(INDIRECT(ADDRESS(ROW()+(0), COLUMN()+(-2), 1))*INDIRECT(ADDRESS(ROW()+(0), COLUMN()+(-1), 1)), 2)</f>
        <v>7.21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119.65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0.426</v>
      </c>
      <c r="G14" s="14">
        <v>193.39</v>
      </c>
      <c r="H14" s="14">
        <f ca="1">ROUND(INDIRECT(ADDRESS(ROW()+(0), COLUMN()+(-2), 1))*INDIRECT(ADDRESS(ROW()+(0), COLUMN()+(-1), 1)), 2)</f>
        <v>82.38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82.38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2.003</v>
      </c>
      <c r="G17" s="12">
        <v>34.2</v>
      </c>
      <c r="H17" s="12">
        <f ca="1">ROUND(INDIRECT(ADDRESS(ROW()+(0), COLUMN()+(-2), 1))*INDIRECT(ADDRESS(ROW()+(0), COLUMN()+(-1), 1)), 2)</f>
        <v>68.5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0.703</v>
      </c>
      <c r="G18" s="14">
        <v>23.73</v>
      </c>
      <c r="H18" s="14">
        <f ca="1">ROUND(INDIRECT(ADDRESS(ROW()+(0), COLUMN()+(-2), 1))*INDIRECT(ADDRESS(ROW()+(0), COLUMN()+(-1), 1)), 2)</f>
        <v>16.68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85.18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287.21</v>
      </c>
      <c r="H21" s="14">
        <f ca="1">ROUND(INDIRECT(ADDRESS(ROW()+(0), COLUMN()+(-2), 1))*INDIRECT(ADDRESS(ROW()+(0), COLUMN()+(-1), 1))/100, 2)</f>
        <v>5.74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292.95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