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<sst xmlns="http://schemas.openxmlformats.org/spreadsheetml/2006/main" count="41" uniqueCount="41">
  <si>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</si>
  <si>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</si>
  <si>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</si>
  <si>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concreto liviano.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</si>
  <si>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Q-139 de acero trefilado corrugado ASTM A 82-94</t>
    </r>
    <r>
      <rPr>
        <sz val="7.80"/>
        <color rgb="FF000000"/>
        <rFont val="Arial"/>
        <family val="2"/>
      </rPr>
      <t xml:space="preserve"> y vaciado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premezclado en planta,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vaciado con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</si>
  <si>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</si>
  <si>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</si>
  <si>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</si>
  <si>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</si>
  <si>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</si>
  <si>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</si>
  <si>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mt08efu010b</t>
  </si>
  <si>
    <t xml:space="preserve">m²</t>
  </si>
  <si>
    <t xml:space="preserve">Sistema de encofrado continuo para losa nervada de concreto armado, entre 3 y 4 m de altura libre de planta, compuesto de: puntales, sopandas metálicas y superficie encofrante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</si>
  <si>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</si>
  <si>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</si>
  <si>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</si>
  <si>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</si>
  <si>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</si>
  <si>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</si>
  <si>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</si>
  <si>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</si>
  <si>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</si>
  <si>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</si>
  <si>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</si>
  <si>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</si>
  <si>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mt10hes050gbg</t>
  </si>
  <si>
    <t xml:space="preserve">m³</t>
  </si>
  <si>
    <t xml:space="preserve">Concreto liviano estructural HLE-25/B/10/IIa, de entre 1200 y 1500 kg/m³ de densidad, cantidad mínima de cemento 275 kg/m³, premezclado en planta.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</si>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</sst>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86" customWidth="1"/>
    <col min="5" max="5" width="27.54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25.530000</v>
      </c>
      <c r="J8" s="16"/>
      <c r="K8" s="16">
        <f ca="1">ROUND(INDIRECT(ADDRESS(ROW()+(0), COLUMN()+(-4), 1))*INDIRECT(ADDRESS(ROW()+(0), COLUMN()+(-2), 1)), 2)</f>
        <v>25.530000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45.000000</v>
      </c>
      <c r="J9" s="20"/>
      <c r="K9" s="20">
        <f ca="1">ROUND(INDIRECT(ADDRESS(ROW()+(0), COLUMN()+(-4), 1))*INDIRECT(ADDRESS(ROW()+(0), COLUMN()+(-2), 1)), 2)</f>
        <v>8.100000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0.980000</v>
      </c>
      <c r="J10" s="20"/>
      <c r="K10" s="20">
        <f ca="1">ROUND(INDIRECT(ADDRESS(ROW()+(0), COLUMN()+(-4), 1))*INDIRECT(ADDRESS(ROW()+(0), COLUMN()+(-2), 1)), 2)</f>
        <v>4.900000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0.530000</v>
      </c>
      <c r="J11" s="20"/>
      <c r="K11" s="20">
        <f ca="1">ROUND(INDIRECT(ADDRESS(ROW()+(0), COLUMN()+(-4), 1))*INDIRECT(ADDRESS(ROW()+(0), COLUMN()+(-2), 1)), 2)</f>
        <v>7.950000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9.200000</v>
      </c>
      <c r="J12" s="20"/>
      <c r="K12" s="20">
        <f ca="1">ROUND(INDIRECT(ADDRESS(ROW()+(0), COLUMN()+(-4), 1))*INDIRECT(ADDRESS(ROW()+(0), COLUMN()+(-2), 1)), 2)</f>
        <v>10.120000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535.120000</v>
      </c>
      <c r="J13" s="20"/>
      <c r="K13" s="20">
        <f ca="1">ROUND(INDIRECT(ADDRESS(ROW()+(0), COLUMN()+(-4), 1))*INDIRECT(ADDRESS(ROW()+(0), COLUMN()+(-2), 1)), 2)</f>
        <v>28.360000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1.515000</v>
      </c>
      <c r="H14" s="19"/>
      <c r="I14" s="20">
        <v>14.740000</v>
      </c>
      <c r="J14" s="20"/>
      <c r="K14" s="20">
        <f ca="1">ROUND(INDIRECT(ADDRESS(ROW()+(0), COLUMN()+(-4), 1))*INDIRECT(ADDRESS(ROW()+(0), COLUMN()+(-2), 1)), 2)</f>
        <v>22.330000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1.515000</v>
      </c>
      <c r="H15" s="23"/>
      <c r="I15" s="24">
        <v>10.080000</v>
      </c>
      <c r="J15" s="24"/>
      <c r="K15" s="24">
        <f ca="1">ROUND(INDIRECT(ADDRESS(ROW()+(0), COLUMN()+(-4), 1))*INDIRECT(ADDRESS(ROW()+(0), COLUMN()+(-2), 1)), 2)</f>
        <v>15.270000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122.560000</v>
      </c>
      <c r="J16" s="16"/>
      <c r="K16" s="16">
        <f ca="1">ROUND(INDIRECT(ADDRESS(ROW()+(0), COLUMN()+(-4), 1))*INDIRECT(ADDRESS(ROW()+(0), COLUMN()+(-2), 1))/100, 2)</f>
        <v>2.450000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125.010000</v>
      </c>
      <c r="J17" s="24"/>
      <c r="K17" s="24">
        <f ca="1">ROUND(INDIRECT(ADDRESS(ROW()+(0), COLUMN()+(-4), 1))*INDIRECT(ADDRESS(ROW()+(0), COLUMN()+(-2), 1))/100, 2)</f>
        <v>3.750000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128.760000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