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<sst xmlns="http://schemas.openxmlformats.org/spreadsheetml/2006/main" count="29" uniqueCount="29">
  <si>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</si>
  <si>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FCL055</t>
  </si>
  <si>
    <t xml:space="preserve">m²</t>
  </si>
  <si>
    <t xml:space="preserve">Carpintería de aluminio en cerramiento de vestíbulos de entrada al edificio.</t>
  </si>
  <si>
    <r>
      <rPr>
        <sz val="7.80"/>
        <color rgb="FF000000"/>
        <rFont val="Arial"/>
        <family val="2"/>
      </rPr>
      <t xml:space="preserve">Carpintería de aluminio </t>
    </r>
    <r>
      <rPr>
        <b/>
        <sz val="7.80"/>
        <color rgb="FF000000"/>
        <rFont val="Arial"/>
        <family val="2"/>
      </rPr>
      <t xml:space="preserve">lacado color blanco</t>
    </r>
    <r>
      <rPr>
        <sz val="7.80"/>
        <color rgb="FF000000"/>
        <rFont val="Arial"/>
        <family val="2"/>
      </rPr>
      <t xml:space="preserve">, en cerramiento de vestíbulos de entrada al edificio, gama </t>
    </r>
    <r>
      <rPr>
        <b/>
        <sz val="7.80"/>
        <color rgb="FF000000"/>
        <rFont val="Arial"/>
        <family val="2"/>
      </rPr>
      <t xml:space="preserve">básica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</si>
  <si>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</si>
  <si>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</si>
  <si>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</si>
  <si>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</si>
  <si>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</si>
  <si>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</si>
  <si>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mt25pfb015j</t>
  </si>
  <si>
    <t xml:space="preserve">m²</t>
  </si>
  <si>
    <t xml:space="preserve">Carpintería de aluminio lacado color blanco en cerramiento de vestíbulos de entrada al edificio, formada por hojas fijas y practicables, gama básica, con clasificación a la permeabilidad al aire, a la estanqueidad al agua y a la resistencia a la carga del viento, marca de calidad QUALICOAT. Incluso parte proporcional de kit de herrería de colgar, cerradura, manija y abrepuertas, juntas de acristalamiento de EPDM, tornillería de acero inoxidable, elementos de estanqueidad, accesorios, utillajes de mecanizado homologados y elaboración en taller.</t>
  </si>
  <si>
    <t xml:space="preserve">mt15sja100</t>
  </si>
  <si>
    <t xml:space="preserve">Ud</t>
  </si>
  <si>
    <t xml:space="preserve">Cartucho de fragua de silicona neutra.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</si>
  <si>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</si>
  <si>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</si>
  <si>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</si>
  <si>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</si>
  <si>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</si>
  <si>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</si>
  <si>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</si>
  <si>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</si>
  <si>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</si>
  <si>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</si>
  <si>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52,88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</si>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</sst>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79.2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438.820000</v>
      </c>
      <c r="G8" s="16">
        <f ca="1">ROUND(INDIRECT(ADDRESS(ROW()+(0), COLUMN()+(-2), 1))*INDIRECT(ADDRESS(ROW()+(0), COLUMN()+(-1), 1)), 2)</f>
        <v>447.600000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0.224000</v>
      </c>
      <c r="F9" s="20">
        <v>13.410000</v>
      </c>
      <c r="G9" s="20">
        <f ca="1">ROUND(INDIRECT(ADDRESS(ROW()+(0), COLUMN()+(-2), 1))*INDIRECT(ADDRESS(ROW()+(0), COLUMN()+(-1), 1)), 2)</f>
        <v>3.000000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0.249000</v>
      </c>
      <c r="F10" s="20">
        <v>16.510000</v>
      </c>
      <c r="G10" s="20">
        <f ca="1">ROUND(INDIRECT(ADDRESS(ROW()+(0), COLUMN()+(-2), 1))*INDIRECT(ADDRESS(ROW()+(0), COLUMN()+(-1), 1)), 2)</f>
        <v>4.110000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0.212000</v>
      </c>
      <c r="F11" s="24">
        <v>13.340000</v>
      </c>
      <c r="G11" s="24">
        <f ca="1">ROUND(INDIRECT(ADDRESS(ROW()+(0), COLUMN()+(-2), 1))*INDIRECT(ADDRESS(ROW()+(0), COLUMN()+(-1), 1)), 2)</f>
        <v>2.830000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457.540000</v>
      </c>
      <c r="G12" s="16">
        <f ca="1">ROUND(INDIRECT(ADDRESS(ROW()+(0), COLUMN()+(-2), 1))*INDIRECT(ADDRESS(ROW()+(0), COLUMN()+(-1), 1))/100, 2)</f>
        <v>9.150000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466.690000</v>
      </c>
      <c r="G13" s="24">
        <f ca="1">ROUND(INDIRECT(ADDRESS(ROW()+(0), COLUMN()+(-2), 1))*INDIRECT(ADDRESS(ROW()+(0), COLUMN()+(-1), 1))/100, 2)</f>
        <v>14.000000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480.690000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