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<sst xmlns="http://schemas.openxmlformats.org/spreadsheetml/2006/main" count="50" uniqueCount="50">
  <si>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</si>
  <si>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FCY020</t>
  </si>
  <si>
    <t xml:space="preserve">Ud</t>
  </si>
  <si>
    <t xml:space="preserve">Carpintería exterior de aluminio "STRUGAL".</t>
  </si>
  <si>
    <r>
      <rPr>
        <sz val="7.80"/>
        <color rgb="FF000000"/>
        <rFont val="Arial"/>
        <family val="2"/>
      </rPr>
      <t xml:space="preserve">Carpintería de aluminio, </t>
    </r>
    <r>
      <rPr>
        <b/>
        <sz val="7.80"/>
        <color rgb="FF000000"/>
        <rFont val="Arial"/>
        <family val="2"/>
      </rPr>
      <t xml:space="preserve">lacado color blanco, para conformado de ventana abisagrada practicable de apertura hacia el interior "STRUGAL", de 120x120 cm, sistema Strugal S46, "STRUGAL", formada por dos hojas, y con premarco. compacto térmico incorporado (monoblock), formado por persiana de persianas enrollables de aluminio perfilado, con relleno de poliuretano, modelo Persiana Perfilada 39 "STRUGAL", con accionamiento manual mediante cinta y recogedor; incluso parte proporcional de cajón mixto, de PVC, con dos tapas de aluminio extrusionado, modelo Compact SC 160M 2T "STRUGAL", acabado todo el sistema compacto en color blanco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</si>
  <si>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</si>
  <si>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</si>
  <si>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</si>
  <si>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</si>
  <si>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</si>
  <si>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</si>
  <si>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mt25pft040f</t>
  </si>
  <si>
    <t xml:space="preserve">m</t>
  </si>
  <si>
    <t xml:space="preserve">Premarco de perfil de aluminio en bruto, para conformado de empalme de 30 mm, sistema Strugal S46, "STRUGAL".</t>
  </si>
  <si>
    <t xml:space="preserve">mt25pft010kja</t>
  </si>
  <si>
    <t xml:space="preserve">m</t>
  </si>
  <si>
    <t xml:space="preserve">Perfil de aluminio lacado color blanco, para conformado de marco de ventana, sistema Strugal S46, "STRUGAL", incluso junta central de estanqueidad, con el certificado de calidad BUREAU VERITAS BVQi que garantiza el espesor y la calidad del proceso de lacado.</t>
  </si>
  <si>
    <t xml:space="preserve">mt25pft015fa</t>
  </si>
  <si>
    <t xml:space="preserve">m</t>
  </si>
  <si>
    <t xml:space="preserve">Perfil de aluminio lacado color blanco, para conformado de hoja de ventana, sistema Strugal S46, "STRUGAL", incluso juntas de estanqueidad de la hoja y junta exterior del acristalamiento, con el certificado de calidad BUREAU VERITAS BVQi que garantiza el espesor y la calidad del proceso de lacado.</t>
  </si>
  <si>
    <t xml:space="preserve">mt25pft020fa</t>
  </si>
  <si>
    <t xml:space="preserve">m</t>
  </si>
  <si>
    <t xml:space="preserve">Perfil de aluminio lacado color blanco, para conformado de junquillo, sistema Strugal S46, "STRUGAL", incluso junta cuña de acristalamiento y parte proporcional de grapas, con el certificado de calidad BUREAU VERITAS BVQi que garantiza el espesor y la calidad del proceso de lacado.</t>
  </si>
  <si>
    <t xml:space="preserve">mt25pft025fa</t>
  </si>
  <si>
    <t xml:space="preserve">m</t>
  </si>
  <si>
    <t xml:space="preserve">Perfil de aluminio lacado color blanco, para conformado de inversora de doble hoja, sistema Strugal S46, "STRUGAL", incluso junta central de estanqueidad, con el certificado de calidad BUREAU VERITAS BVQi que garantiza el espesor y la calidad del proceso de lacado.</t>
  </si>
  <si>
    <t xml:space="preserve">mt15sja100</t>
  </si>
  <si>
    <t xml:space="preserve">Ud</t>
  </si>
  <si>
    <t xml:space="preserve">Cartucho de fragua de silicona neutra.</t>
  </si>
  <si>
    <t xml:space="preserve">mt25pfx200eb</t>
  </si>
  <si>
    <t xml:space="preserve">Ud</t>
  </si>
  <si>
    <t xml:space="preserve">Kit compuesto por escuadras, tapas de condensación y salida de agua, y herrería de ventana practicable de apertura hacia el interior de dos hojas.</t>
  </si>
  <si>
    <t xml:space="preserve">mt25pcs010aaa</t>
  </si>
  <si>
    <t xml:space="preserve">m²</t>
  </si>
  <si>
    <t xml:space="preserve">Persiana de persianas enrollables de aluminio perfilado, con relleno de poliuretano, modelo Persiana Perfilada 39 "STRUGAL", con accionamiento manual mediante cinta y recogedor; incluso parte proporcional de cajón mixto, de PVC, con dos tapas de aluminio extrusionado, modelo Compact SC 160M 2T "STRUGAL", acabado todo el sistema compacto en color blanco.</t>
  </si>
  <si>
    <t xml:space="preserve">mt25pft170h</t>
  </si>
  <si>
    <t xml:space="preserve">m</t>
  </si>
  <si>
    <t xml:space="preserve">Guía de persiana de aluminio lacado color blanco, "STRUGAL" con el certificado de calidad BUREAU VERITAS BVQi que garantiza el espesor y la calidad del proceso de lacado.</t>
  </si>
  <si>
    <t xml:space="preserve">mo017</t>
  </si>
  <si>
    <t xml:space="preserve">h</t>
  </si>
  <si>
    <t xml:space="preserve">Operario carpintero metálico.</t>
  </si>
  <si>
    <t xml:space="preserve">mo057</t>
  </si>
  <si>
    <t xml:space="preserve">h</t>
  </si>
  <si>
    <t xml:space="preserve">Oficial carpintero metálico.</t>
  </si>
  <si>
    <t xml:space="preserve">%</t>
  </si>
  <si>
    <t xml:space="preserve">Medios auxiliares</t>
  </si>
  <si>
    <t xml:space="preserve">%</t>
  </si>
  <si>
    <t xml:space="preserve">Costes indirectos</t>
  </si>
  <si>
    <t xml:space="preserve">Coste de mantenimiento decenal: S/. 165,09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</si>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</sst>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4.66" customWidth="1"/>
    <col min="4" max="4" width="21.71" customWidth="1"/>
    <col min="5" max="5" width="28.56" customWidth="1"/>
    <col min="6" max="6" width="12.39" customWidth="1"/>
    <col min="7" max="7" width="2.77" customWidth="1"/>
    <col min="8" max="8" width="3.64"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60.0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4.800000</v>
      </c>
      <c r="H8" s="14"/>
      <c r="I8" s="16">
        <v>10.630000</v>
      </c>
      <c r="J8" s="16"/>
      <c r="K8" s="16">
        <f ca="1">ROUND(INDIRECT(ADDRESS(ROW()+(0), COLUMN()+(-4), 1))*INDIRECT(ADDRESS(ROW()+(0), COLUMN()+(-2), 1)), 2)</f>
        <v>51.020000</v>
      </c>
    </row>
    <row r="9" spans="1:11" ht="40.80" thickBot="1" customHeight="1">
      <c r="A9" s="17" t="s">
        <v>14</v>
      </c>
      <c r="B9" s="18" t="s">
        <v>15</v>
      </c>
      <c r="C9" s="17" t="s">
        <v>16</v>
      </c>
      <c r="D9" s="17"/>
      <c r="E9" s="17"/>
      <c r="F9" s="17"/>
      <c r="G9" s="19">
        <v>4.800000</v>
      </c>
      <c r="H9" s="19"/>
      <c r="I9" s="20">
        <v>31.530000</v>
      </c>
      <c r="J9" s="20"/>
      <c r="K9" s="20">
        <f ca="1">ROUND(INDIRECT(ADDRESS(ROW()+(0), COLUMN()+(-4), 1))*INDIRECT(ADDRESS(ROW()+(0), COLUMN()+(-2), 1)), 2)</f>
        <v>151.340000</v>
      </c>
    </row>
    <row r="10" spans="1:11" ht="40.80" thickBot="1" customHeight="1">
      <c r="A10" s="17" t="s">
        <v>17</v>
      </c>
      <c r="B10" s="18" t="s">
        <v>18</v>
      </c>
      <c r="C10" s="17" t="s">
        <v>19</v>
      </c>
      <c r="D10" s="17"/>
      <c r="E10" s="17"/>
      <c r="F10" s="17"/>
      <c r="G10" s="19">
        <v>6.920000</v>
      </c>
      <c r="H10" s="19"/>
      <c r="I10" s="20">
        <v>39.370000</v>
      </c>
      <c r="J10" s="20"/>
      <c r="K10" s="20">
        <f ca="1">ROUND(INDIRECT(ADDRESS(ROW()+(0), COLUMN()+(-4), 1))*INDIRECT(ADDRESS(ROW()+(0), COLUMN()+(-2), 1)), 2)</f>
        <v>272.440000</v>
      </c>
    </row>
    <row r="11" spans="1:11" ht="40.80" thickBot="1" customHeight="1">
      <c r="A11" s="17" t="s">
        <v>20</v>
      </c>
      <c r="B11" s="18" t="s">
        <v>21</v>
      </c>
      <c r="C11" s="17" t="s">
        <v>22</v>
      </c>
      <c r="D11" s="17"/>
      <c r="E11" s="17"/>
      <c r="F11" s="17"/>
      <c r="G11" s="19">
        <v>6.150000</v>
      </c>
      <c r="H11" s="19"/>
      <c r="I11" s="20">
        <v>9.150000</v>
      </c>
      <c r="J11" s="20"/>
      <c r="K11" s="20">
        <f ca="1">ROUND(INDIRECT(ADDRESS(ROW()+(0), COLUMN()+(-4), 1))*INDIRECT(ADDRESS(ROW()+(0), COLUMN()+(-2), 1)), 2)</f>
        <v>56.270000</v>
      </c>
    </row>
    <row r="12" spans="1:11" ht="40.80" thickBot="1" customHeight="1">
      <c r="A12" s="17" t="s">
        <v>23</v>
      </c>
      <c r="B12" s="18" t="s">
        <v>24</v>
      </c>
      <c r="C12" s="17" t="s">
        <v>25</v>
      </c>
      <c r="D12" s="17"/>
      <c r="E12" s="17"/>
      <c r="F12" s="17"/>
      <c r="G12" s="19">
        <v>1.080000</v>
      </c>
      <c r="H12" s="19"/>
      <c r="I12" s="20">
        <v>33.300000</v>
      </c>
      <c r="J12" s="20"/>
      <c r="K12" s="20">
        <f ca="1">ROUND(INDIRECT(ADDRESS(ROW()+(0), COLUMN()+(-4), 1))*INDIRECT(ADDRESS(ROW()+(0), COLUMN()+(-2), 1)), 2)</f>
        <v>35.960000</v>
      </c>
    </row>
    <row r="13" spans="1:11" ht="12.00" thickBot="1" customHeight="1">
      <c r="A13" s="17" t="s">
        <v>26</v>
      </c>
      <c r="B13" s="18" t="s">
        <v>27</v>
      </c>
      <c r="C13" s="17" t="s">
        <v>28</v>
      </c>
      <c r="D13" s="17"/>
      <c r="E13" s="17"/>
      <c r="F13" s="17"/>
      <c r="G13" s="19">
        <v>0.168000</v>
      </c>
      <c r="H13" s="19"/>
      <c r="I13" s="20">
        <v>13.410000</v>
      </c>
      <c r="J13" s="20"/>
      <c r="K13" s="20">
        <f ca="1">ROUND(INDIRECT(ADDRESS(ROW()+(0), COLUMN()+(-4), 1))*INDIRECT(ADDRESS(ROW()+(0), COLUMN()+(-2), 1)), 2)</f>
        <v>2.250000</v>
      </c>
    </row>
    <row r="14" spans="1:11" ht="21.60" thickBot="1" customHeight="1">
      <c r="A14" s="17" t="s">
        <v>29</v>
      </c>
      <c r="B14" s="18" t="s">
        <v>30</v>
      </c>
      <c r="C14" s="17" t="s">
        <v>31</v>
      </c>
      <c r="D14" s="17"/>
      <c r="E14" s="17"/>
      <c r="F14" s="17"/>
      <c r="G14" s="19">
        <v>1.000000</v>
      </c>
      <c r="H14" s="19"/>
      <c r="I14" s="20">
        <v>63.930000</v>
      </c>
      <c r="J14" s="20"/>
      <c r="K14" s="20">
        <f ca="1">ROUND(INDIRECT(ADDRESS(ROW()+(0), COLUMN()+(-4), 1))*INDIRECT(ADDRESS(ROW()+(0), COLUMN()+(-2), 1)), 2)</f>
        <v>63.930000</v>
      </c>
    </row>
    <row r="15" spans="1:11" ht="50.40" thickBot="1" customHeight="1">
      <c r="A15" s="17" t="s">
        <v>32</v>
      </c>
      <c r="B15" s="18" t="s">
        <v>33</v>
      </c>
      <c r="C15" s="17" t="s">
        <v>34</v>
      </c>
      <c r="D15" s="17"/>
      <c r="E15" s="17"/>
      <c r="F15" s="17"/>
      <c r="G15" s="19">
        <v>1.584000</v>
      </c>
      <c r="H15" s="19"/>
      <c r="I15" s="20">
        <v>280.630000</v>
      </c>
      <c r="J15" s="20"/>
      <c r="K15" s="20">
        <f ca="1">ROUND(INDIRECT(ADDRESS(ROW()+(0), COLUMN()+(-4), 1))*INDIRECT(ADDRESS(ROW()+(0), COLUMN()+(-2), 1)), 2)</f>
        <v>444.520000</v>
      </c>
    </row>
    <row r="16" spans="1:11" ht="31.20" thickBot="1" customHeight="1">
      <c r="A16" s="17" t="s">
        <v>35</v>
      </c>
      <c r="B16" s="18" t="s">
        <v>36</v>
      </c>
      <c r="C16" s="17" t="s">
        <v>37</v>
      </c>
      <c r="D16" s="17"/>
      <c r="E16" s="17"/>
      <c r="F16" s="17"/>
      <c r="G16" s="19">
        <v>2.400000</v>
      </c>
      <c r="H16" s="19"/>
      <c r="I16" s="20">
        <v>48.340000</v>
      </c>
      <c r="J16" s="20"/>
      <c r="K16" s="20">
        <f ca="1">ROUND(INDIRECT(ADDRESS(ROW()+(0), COLUMN()+(-4), 1))*INDIRECT(ADDRESS(ROW()+(0), COLUMN()+(-2), 1)), 2)</f>
        <v>116.020000</v>
      </c>
    </row>
    <row r="17" spans="1:11" ht="12.00" thickBot="1" customHeight="1">
      <c r="A17" s="17" t="s">
        <v>38</v>
      </c>
      <c r="B17" s="18" t="s">
        <v>39</v>
      </c>
      <c r="C17" s="17" t="s">
        <v>40</v>
      </c>
      <c r="D17" s="17"/>
      <c r="E17" s="17"/>
      <c r="F17" s="17"/>
      <c r="G17" s="19">
        <v>7.834000</v>
      </c>
      <c r="H17" s="19"/>
      <c r="I17" s="20">
        <v>16.510000</v>
      </c>
      <c r="J17" s="20"/>
      <c r="K17" s="20">
        <f ca="1">ROUND(INDIRECT(ADDRESS(ROW()+(0), COLUMN()+(-4), 1))*INDIRECT(ADDRESS(ROW()+(0), COLUMN()+(-2), 1)), 2)</f>
        <v>129.340000</v>
      </c>
    </row>
    <row r="18" spans="1:11" ht="12.00" thickBot="1" customHeight="1">
      <c r="A18" s="17" t="s">
        <v>41</v>
      </c>
      <c r="B18" s="21" t="s">
        <v>42</v>
      </c>
      <c r="C18" s="22" t="s">
        <v>43</v>
      </c>
      <c r="D18" s="22"/>
      <c r="E18" s="22"/>
      <c r="F18" s="22"/>
      <c r="G18" s="23">
        <v>7.907000</v>
      </c>
      <c r="H18" s="23"/>
      <c r="I18" s="24">
        <v>13.340000</v>
      </c>
      <c r="J18" s="24"/>
      <c r="K18" s="24">
        <f ca="1">ROUND(INDIRECT(ADDRESS(ROW()+(0), COLUMN()+(-4), 1))*INDIRECT(ADDRESS(ROW()+(0), COLUMN()+(-2), 1)), 2)</f>
        <v>105.480000</v>
      </c>
    </row>
    <row r="19" spans="1:11" ht="12.00" thickBot="1" customHeight="1">
      <c r="A19" s="17"/>
      <c r="B19" s="12" t="s">
        <v>44</v>
      </c>
      <c r="C19" s="10" t="s">
        <v>45</v>
      </c>
      <c r="D19" s="10"/>
      <c r="E19" s="10"/>
      <c r="F19" s="10"/>
      <c r="G19" s="14">
        <v>2.000000</v>
      </c>
      <c r="H19" s="14"/>
      <c r="I19"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1428.570000</v>
      </c>
      <c r="J19" s="16"/>
      <c r="K19" s="16">
        <f ca="1">ROUND(INDIRECT(ADDRESS(ROW()+(0), COLUMN()+(-4), 1))*INDIRECT(ADDRESS(ROW()+(0), COLUMN()+(-2), 1))/100, 2)</f>
        <v>28.570000</v>
      </c>
    </row>
    <row r="20" spans="1:11" ht="12.00" thickBot="1" customHeight="1">
      <c r="A20" s="22"/>
      <c r="B20" s="21" t="s">
        <v>46</v>
      </c>
      <c r="C20" s="22" t="s">
        <v>47</v>
      </c>
      <c r="D20" s="22"/>
      <c r="E20" s="22"/>
      <c r="F20" s="22"/>
      <c r="G20" s="23">
        <v>3.000000</v>
      </c>
      <c r="H20" s="23"/>
      <c r="I20"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 2)</f>
        <v>1457.140000</v>
      </c>
      <c r="J20" s="24"/>
      <c r="K20" s="24">
        <f ca="1">ROUND(INDIRECT(ADDRESS(ROW()+(0), COLUMN()+(-4), 1))*INDIRECT(ADDRESS(ROW()+(0), COLUMN()+(-2), 1))/100, 2)</f>
        <v>43.710000</v>
      </c>
    </row>
    <row r="21" spans="1:11" ht="12.00" thickBot="1" customHeight="1">
      <c r="A21" s="6" t="s">
        <v>48</v>
      </c>
      <c r="B21" s="7"/>
      <c r="C21" s="7"/>
      <c r="D21" s="7"/>
      <c r="E21" s="7"/>
      <c r="F21" s="7"/>
      <c r="G21" s="25"/>
      <c r="H21" s="25"/>
      <c r="I21" s="6" t="s">
        <v>49</v>
      </c>
      <c r="J21" s="6"/>
      <c r="K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1500.850000</v>
      </c>
    </row>
  </sheetData>
  <mergeCells count="51">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A21:F21"/>
    <mergeCell ref="G21:H21"/>
    <mergeCell ref="I21:J21"/>
  </mergeCells>
  <pageMargins left="0.620079" right="0.472441" top="0.472441" bottom="0.472441" header="0.0" footer="0.0"/>
  <pageSetup paperSize="9" orientation="portrait"/>
  <rowBreaks count="0" manualBreakCount="0">
    </rowBreaks>
</worksheet>
</file>