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<sst xmlns="http://schemas.openxmlformats.org/spreadsheetml/2006/main" count="58" uniqueCount="58">
  <si>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</si>
  <si>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HRZ010</t>
  </si>
  <si>
    <t xml:space="preserve">m</t>
  </si>
  <si>
    <t xml:space="preserve">Zócalo.</t>
  </si>
  <si>
    <r>
      <rPr>
        <b/>
        <sz val="7.80"/>
        <color rgb="FF000000"/>
        <rFont val="Arial"/>
        <family val="2"/>
      </rPr>
      <t xml:space="preserve">Zócalo de concreto polímero de superficie pulida, de color blanco, de 5x32,5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</si>
  <si>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</si>
  <si>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</si>
  <si>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</si>
  <si>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</si>
  <si>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</si>
  <si>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</si>
  <si>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</si>
  <si>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</si>
  <si>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</si>
  <si>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</si>
  <si>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</si>
  <si>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</si>
  <si>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</si>
  <si>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mt08cem000b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</si>
  <si>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</si>
  <si>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</si>
  <si>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</si>
  <si>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</si>
  <si>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</si>
  <si>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mt20wwa040</t>
  </si>
  <si>
    <t xml:space="preserve">kg</t>
  </si>
  <si>
    <t xml:space="preserve">Adhesivo cementoso flexible y de gran adherencia.</t>
  </si>
  <si>
    <t xml:space="preserve">mt20zhp010i</t>
  </si>
  <si>
    <t xml:space="preserve">m</t>
  </si>
  <si>
    <t xml:space="preserve">Zócalo de concreto polímero de superficie pulida, de color blanco, de 5x32,5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</si>
  <si>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</si>
  <si>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</si>
  <si>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</si>
  <si>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</si>
  <si>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</si>
  <si>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</si>
  <si>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</si>
  <si>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</si>
  <si>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fragua de poliuretano impermeable (310 cm³).</t>
  </si>
  <si>
    <t xml:space="preserve">Subtotal materiales:</t>
  </si>
  <si>
    <t xml:space="preserve">Equipos</t>
  </si>
  <si>
    <t xml:space="preserve">mq06hor010</t>
  </si>
  <si>
    <t xml:space="preserve">h</t>
  </si>
  <si>
    <t xml:space="preserve">Mezcladora de concreto.</t>
  </si>
  <si>
    <t xml:space="preserve">Subtotal equipos:</t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</si>
  <si>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</si>
  <si>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</si>
  <si>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</si>
  <si>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</si>
  <si>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</si>
  <si>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</si>
  <si>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</si>
  <si>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</si>
  <si>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</si>
  <si>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</si>
  <si>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</si>
  <si>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25,79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</si>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</sst>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7.43" customWidth="1"/>
    <col min="5" max="5" width="61.93" customWidth="1"/>
    <col min="6" max="6" width="12.39" customWidth="1"/>
    <col min="7" max="7" width="12.82" customWidth="1"/>
    <col min="8" max="8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4.210000</v>
      </c>
      <c r="H9" s="15">
        <f ca="1">ROUND(INDIRECT(ADDRESS(ROW()+(0), COLUMN()+(-2), 1))*INDIRECT(ADDRESS(ROW()+(0), COLUMN()+(-1), 1)), 2)</f>
        <v>0.030000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0.005000</v>
      </c>
      <c r="G10" s="15">
        <v>57.600000</v>
      </c>
      <c r="H10" s="15">
        <f ca="1">ROUND(INDIRECT(ADDRESS(ROW()+(0), COLUMN()+(-2), 1))*INDIRECT(ADDRESS(ROW()+(0), COLUMN()+(-1), 1)), 2)</f>
        <v>0.290000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1.565000</v>
      </c>
      <c r="G11" s="15">
        <v>0.420000</v>
      </c>
      <c r="H11" s="15">
        <f ca="1">ROUND(INDIRECT(ADDRESS(ROW()+(0), COLUMN()+(-2), 1))*INDIRECT(ADDRESS(ROW()+(0), COLUMN()+(-1), 1)), 2)</f>
        <v>0.660000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0.031000</v>
      </c>
      <c r="G12" s="15">
        <v>3.370000</v>
      </c>
      <c r="H12" s="15">
        <f ca="1">ROUND(INDIRECT(ADDRESS(ROW()+(0), COLUMN()+(-2), 1))*INDIRECT(ADDRESS(ROW()+(0), COLUMN()+(-1), 1)), 2)</f>
        <v>0.100000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1.961000</v>
      </c>
      <c r="G13" s="15">
        <v>1.720000</v>
      </c>
      <c r="H13" s="15">
        <f ca="1">ROUND(INDIRECT(ADDRESS(ROW()+(0), COLUMN()+(-2), 1))*INDIRECT(ADDRESS(ROW()+(0), COLUMN()+(-1), 1)), 2)</f>
        <v>3.370000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133.110000</v>
      </c>
      <c r="H14" s="15">
        <f ca="1">ROUND(INDIRECT(ADDRESS(ROW()+(0), COLUMN()+(-2), 1))*INDIRECT(ADDRESS(ROW()+(0), COLUMN()+(-1), 1)), 2)</f>
        <v>139.770000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0.375000</v>
      </c>
      <c r="G15" s="15">
        <v>1.340000</v>
      </c>
      <c r="H15" s="15">
        <f ca="1">ROUND(INDIRECT(ADDRESS(ROW()+(0), COLUMN()+(-2), 1))*INDIRECT(ADDRESS(ROW()+(0), COLUMN()+(-1), 1)), 2)</f>
        <v>0.500000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0.035000</v>
      </c>
      <c r="G16" s="15">
        <v>18.410000</v>
      </c>
      <c r="H16" s="15">
        <f ca="1">ROUND(INDIRECT(ADDRESS(ROW()+(0), COLUMN()+(-2), 1))*INDIRECT(ADDRESS(ROW()+(0), COLUMN()+(-1), 1)), 2)</f>
        <v>0.640000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0.071000</v>
      </c>
      <c r="G17" s="17">
        <v>18.070000</v>
      </c>
      <c r="H17" s="17">
        <f ca="1">ROUND(INDIRECT(ADDRESS(ROW()+(0), COLUMN()+(-2), 1))*INDIRECT(ADDRESS(ROW()+(0), COLUMN()+(-1), 1)), 2)</f>
        <v>1.280000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146.640000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0.006000</v>
      </c>
      <c r="G20" s="17">
        <v>4.470000</v>
      </c>
      <c r="H20" s="17">
        <f ca="1">ROUND(INDIRECT(ADDRESS(ROW()+(0), COLUMN()+(-2), 1))*INDIRECT(ADDRESS(ROW()+(0), COLUMN()+(-1), 1)), 2)</f>
        <v>0.030000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0.030000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0.423000</v>
      </c>
      <c r="G23" s="15">
        <v>15.600000</v>
      </c>
      <c r="H23" s="15">
        <f ca="1">ROUND(INDIRECT(ADDRESS(ROW()+(0), COLUMN()+(-2), 1))*INDIRECT(ADDRESS(ROW()+(0), COLUMN()+(-1), 1)), 2)</f>
        <v>6.600000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0.461000</v>
      </c>
      <c r="G24" s="17">
        <v>10.260000</v>
      </c>
      <c r="H24" s="17">
        <f ca="1">ROUND(INDIRECT(ADDRESS(ROW()+(0), COLUMN()+(-2), 1))*INDIRECT(ADDRESS(ROW()+(0), COLUMN()+(-1), 1)), 2)</f>
        <v>4.730000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11.330000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158.000000</v>
      </c>
      <c r="H27" s="17">
        <f ca="1">ROUND(INDIRECT(ADDRESS(ROW()+(0), COLUMN()+(-2), 1))*INDIRECT(ADDRESS(ROW()+(0), COLUMN()+(-1), 1))/100, 2)</f>
        <v>3.160000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161.160000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