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<sst xmlns="http://schemas.openxmlformats.org/spreadsheetml/2006/main" count="26" uniqueCount="26">
  <si>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</si>
  <si>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ICL685</t>
  </si>
  <si>
    <t xml:space="preserve">Ud</t>
  </si>
  <si>
    <t xml:space="preserve">Controlador BC.</t>
  </si>
  <si>
    <r>
      <rPr>
        <b/>
        <sz val="7.80"/>
        <color rgb="FF000000"/>
        <rFont val="A"/>
        <family val="2"/>
      </rPr>
      <t xml:space="preserve">Controlador BC, para sistema aire-aire multi-split, con caudal variable de refrigerante, para gas R-410A, para conexión de unidad exterior con recuperación de calor, sistema de dos tubos, a 4 unidades interiores, gama City Multi, modelo CMB-P104-G "MITSUBISHI ELECTRIC"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</si>
  <si>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</si>
  <si>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</si>
  <si>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</si>
  <si>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</si>
  <si>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</si>
  <si>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</si>
  <si>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mt42mee610a</t>
  </si>
  <si>
    <t xml:space="preserve">Ud</t>
  </si>
  <si>
    <t xml:space="preserve">Controlador BC, para sistema aire-aire multi-split, con caudal variable de refrigerante, para gas R-410A, para conexión de unidad exterior con recuperación de calor, sistema de dos tubos, a 4 unidades interiores, gama City Multi, modelo CMB-P104-G "MITSUBISHI ELECTRIC", con separador de fases líquido/gas, reductores de conexión y manguito de drenaje flexible con aislamiento, alimentación monofásica a 230 V, peso 24 kg, dimensiones 648x284x648 mm.</t>
  </si>
  <si>
    <t xml:space="preserve">mo004</t>
  </si>
  <si>
    <t xml:space="preserve">h</t>
  </si>
  <si>
    <t xml:space="preserve">Operario instalador de climatización.</t>
  </si>
  <si>
    <t xml:space="preserve">mo102</t>
  </si>
  <si>
    <t xml:space="preserve">h</t>
  </si>
  <si>
    <t xml:space="preserve">Oficial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</si>
  <si>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</si>
  <si>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</si>
  <si>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</si>
  <si>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</si>
  <si>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6.125,29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</si>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</sst>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2.00" customWidth="1"/>
    <col min="5" max="5" width="27.83" customWidth="1"/>
    <col min="6" max="6" width="13.11" customWidth="1"/>
    <col min="7" max="7" width="2.33" customWidth="1"/>
    <col min="8" max="8" width="4.08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16639.240000</v>
      </c>
      <c r="J8" s="16"/>
      <c r="K8" s="16">
        <f ca="1">ROUND(INDIRECT(ADDRESS(ROW()+(0), COLUMN()+(-4), 1))*INDIRECT(ADDRESS(ROW()+(0), COLUMN()+(-2), 1)), 2)</f>
        <v>16639.240000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0.622000</v>
      </c>
      <c r="H9" s="19"/>
      <c r="I9" s="20">
        <v>16.790000</v>
      </c>
      <c r="J9" s="20"/>
      <c r="K9" s="20">
        <f ca="1">ROUND(INDIRECT(ADDRESS(ROW()+(0), COLUMN()+(-4), 1))*INDIRECT(ADDRESS(ROW()+(0), COLUMN()+(-2), 1)), 2)</f>
        <v>10.440000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0.622000</v>
      </c>
      <c r="H10" s="23"/>
      <c r="I10" s="24">
        <v>13.260000</v>
      </c>
      <c r="J10" s="24"/>
      <c r="K10" s="24">
        <f ca="1">ROUND(INDIRECT(ADDRESS(ROW()+(0), COLUMN()+(-4), 1))*INDIRECT(ADDRESS(ROW()+(0), COLUMN()+(-2), 1)), 2)</f>
        <v>8.250000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16657.930000</v>
      </c>
      <c r="J11" s="16"/>
      <c r="K11" s="16">
        <f ca="1">ROUND(INDIRECT(ADDRESS(ROW()+(0), COLUMN()+(-4), 1))*INDIRECT(ADDRESS(ROW()+(0), COLUMN()+(-2), 1))/100, 2)</f>
        <v>333.160000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16991.090000</v>
      </c>
      <c r="J12" s="24"/>
      <c r="K12" s="24">
        <f ca="1">ROUND(INDIRECT(ADDRESS(ROW()+(0), COLUMN()+(-4), 1))*INDIRECT(ADDRESS(ROW()+(0), COLUMN()+(-2), 1))/100, 2)</f>
        <v>509.730000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17500.820000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