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<sst xmlns="http://schemas.openxmlformats.org/spreadsheetml/2006/main" count="35" uniqueCount="35">
  <si>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</si>
  <si>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</si>
  <si>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</si>
  <si>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</si>
  <si>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a la unidad exterior monofásica (230V/50Hz), potencia frigorífica nominal 2,5 kW (temperatura de bulbo seco en el interior 27°C, temperatura de bulbo húmedo en el interior 19°C, temperatura de bulbo seco en el exterior 35°C, temperatura de bulbo húmedo en el exterior 24°C), potencia calorífica nominal 3,4 kW (temperatura de bulbo seco en el interior 20°C, temperatura de bulbo húmedo en el exterior 6°C), SEER 6,2 (clase A), SCOP 4 (clase A), EER 4,31 (clase A++), COP 4,53 (clase A), formado por una unidad interior con distribución por ducto rectangular, de 230x740x455 mm, nivel sonoro (velocidad baja) 29 dBA, caudal de aire (velocidad ultra alta) 510 m³/h, presión de aire (estándar) 40 Pa, control inalámbrico, y una unidad exterior, de 595x780x290 mm, nivel sonoro 47 dBA y caudal de aire 1770 m³/h, con control de condensación.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</si>
  <si>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</si>
  <si>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</si>
  <si>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</si>
  <si>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</si>
  <si>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</si>
  <si>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</si>
  <si>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</si>
  <si>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mt42mhi065e</t>
  </si>
  <si>
    <t xml:space="preserve">Ud</t>
  </si>
  <si>
    <t xml:space="preserve">Equipo de aire acondicionado, sistema aire-aire split 1x1, para gas R-32, bomba de calor, alimentación a la unidad exterior monofásica (230V/50Hz), potencia frigorífica nominal 2,5 kW (temperatura de bulbo seco en el interior 27°C, temperatura de bulbo húmedo en el interior 19°C, temperatura de bulbo seco en el exterior 35°C, temperatura de bulbo húmedo en el exterior 24°C), potencia calorífica nominal 3,4 kW (temperatura de bulbo seco en el interior 20°C, temperatura de bulbo húmedo en el exterior 6°C), SEER 6,2 (clase A), SCOP 4 (clase A), EER 4,31 (clase A++), COP 4,53 (clase A), formado por una unidad interior con distribución por ducto rectangular, de 230x740x455 mm, nivel sonoro (velocidad baja) 29 dBA, caudal de aire (velocidad ultra alta) 510 m³/h, presión de aire (estándar) 40 Pa, control inalámbrico, y una unidad exterior, de 595x780x290 mm, nivel sonoro 47 dBA y caudal de aire 1770 m³/h, con control de condensación.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</si>
  <si>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</si>
  <si>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</si>
  <si>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</si>
  <si>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</si>
  <si>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</si>
  <si>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</si>
  <si>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</si>
  <si>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</si>
  <si>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</si>
  <si>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</si>
  <si>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</si>
  <si>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</si>
  <si>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</si>
  <si>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</si>
  <si>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</si>
  <si>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</si>
  <si>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</si>
  <si>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</si>
  <si>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1.981,55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</si>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</sst>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6585.16</v>
      </c>
      <c r="G10" s="12">
        <f ca="1">ROUND(INDIRECT(ADDRESS(ROW()+(0), COLUMN()+(-2), 1))*INDIRECT(ADDRESS(ROW()+(0), COLUMN()+(-1), 1)), 2)</f>
        <v>6585.16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112.74</v>
      </c>
      <c r="G11" s="12">
        <f ca="1">ROUND(INDIRECT(ADDRESS(ROW()+(0), COLUMN()+(-2), 1))*INDIRECT(ADDRESS(ROW()+(0), COLUMN()+(-1), 1)), 2)</f>
        <v>112.74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96.85</v>
      </c>
      <c r="G12" s="14">
        <f ca="1">ROUND(INDIRECT(ADDRESS(ROW()+(0), COLUMN()+(-2), 1))*INDIRECT(ADDRESS(ROW()+(0), COLUMN()+(-1), 1)), 2)</f>
        <v>96.85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6794.75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2.648</v>
      </c>
      <c r="F15" s="12">
        <v>32.35</v>
      </c>
      <c r="G15" s="12">
        <f ca="1">ROUND(INDIRECT(ADDRESS(ROW()+(0), COLUMN()+(-2), 1))*INDIRECT(ADDRESS(ROW()+(0), COLUMN()+(-1), 1)), 2)</f>
        <v>85.66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2.648</v>
      </c>
      <c r="F16" s="14">
        <v>21.82</v>
      </c>
      <c r="G16" s="14">
        <f ca="1">ROUND(INDIRECT(ADDRESS(ROW()+(0), COLUMN()+(-2), 1))*INDIRECT(ADDRESS(ROW()+(0), COLUMN()+(-1), 1)), 2)</f>
        <v>57.78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143.44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6938.19</v>
      </c>
      <c r="G19" s="14">
        <f ca="1">ROUND(INDIRECT(ADDRESS(ROW()+(0), COLUMN()+(-2), 1))*INDIRECT(ADDRESS(ROW()+(0), COLUMN()+(-1), 1))/100, 2)</f>
        <v>138.76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7076.95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