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<sst xmlns="http://schemas.openxmlformats.org/spreadsheetml/2006/main" count="44" uniqueCount="44">
  <si>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</si>
  <si>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ICS030</t>
  </si>
  <si>
    <t xml:space="preserve">Ud</t>
  </si>
  <si>
    <t xml:space="preserve">Colector de distribución de agua.</t>
  </si>
  <si>
    <r>
      <rPr>
        <sz val="8.25"/>
        <color rgb="FF000000"/>
        <rFont val="Arial"/>
        <family val="2"/>
      </rPr>
      <t xml:space="preserve">Colector de distribución de agua formado por tubo de acero negro estirado sin costura, de 3" DN 80 mm de diámetro y 4 mm de espesor, de 2 m de longitud, con 1 conexión de entrada y 4 conexiones de salida, con plancha flexible de espuma elastomérica, a base de caucho sintético flexible, de estructura celular cerrada, con un elevado factor de resistencia a la difusión del vapor de agua, de 50 mm de espesor. Incluso manómetro, termómetros, anclajes, soportes de tubería aislados, accesorios y piezas especiales para conexiones.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</si>
  <si>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</si>
  <si>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</si>
  <si>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</si>
  <si>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</si>
  <si>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</si>
  <si>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</si>
  <si>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</si>
  <si>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mt08tan330j</t>
  </si>
  <si>
    <t xml:space="preserve">Ud</t>
  </si>
  <si>
    <t xml:space="preserve">Material auxiliar para montaje y sujeción a la obra de las tuberías de acero, de 3" DN 80 mm.</t>
  </si>
  <si>
    <t xml:space="preserve">mt08tan020ik</t>
  </si>
  <si>
    <t xml:space="preserve">m</t>
  </si>
  <si>
    <t xml:space="preserve">Tubo de acero negro estirado sin costura, de 3" DN 80 mm de diámetro y 4 mm de espesor, con el precio incrementado el 50% en concepto de accesorios y piezas especiales.</t>
  </si>
  <si>
    <t xml:space="preserve">mt17coe010j</t>
  </si>
  <si>
    <t xml:space="preserve">m²</t>
  </si>
  <si>
    <t xml:space="preserve">Plancha flexible de espuma elastomérica, a base de caucho sintético flexible, de estructura celular cerrada, con un elevado factor de resistencia a la difusión del vapor de agua, de 50 mm de espesor.</t>
  </si>
  <si>
    <t xml:space="preserve">mt17coe110</t>
  </si>
  <si>
    <t xml:space="preserve">l</t>
  </si>
  <si>
    <t xml:space="preserve">Adhesivo para coquilla elastomérica.</t>
  </si>
  <si>
    <t xml:space="preserve">mt42www040</t>
  </si>
  <si>
    <t xml:space="preserve">Ud</t>
  </si>
  <si>
    <t xml:space="preserve">Manómetro con baño de glicerina y diámetro de esfera de 100 mm, con toma vertical, para montaje roscado de 1/2", escala de presión de 0 a 5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</si>
  <si>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</si>
  <si>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</si>
  <si>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</si>
  <si>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</si>
  <si>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</si>
  <si>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</si>
  <si>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</si>
  <si>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Operario calefactor.</t>
  </si>
  <si>
    <t xml:space="preserve">mo103</t>
  </si>
  <si>
    <t xml:space="preserve">h</t>
  </si>
  <si>
    <t xml:space="preserve">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</si>
  <si>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</si>
  <si>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</si>
  <si>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</si>
  <si>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</si>
  <si>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207,94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</si>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</sst>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91" customWidth="1"/>
    <col min="5" max="5" width="11.90" customWidth="1"/>
    <col min="6" max="6" width="12.07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7.01</v>
      </c>
      <c r="G10" s="12">
        <f ca="1">ROUND(INDIRECT(ADDRESS(ROW()+(0), COLUMN()+(-2), 1))*INDIRECT(ADDRESS(ROW()+(0), COLUMN()+(-1), 1)), 2)</f>
        <v>14.02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63.18</v>
      </c>
      <c r="G11" s="12">
        <f ca="1">ROUND(INDIRECT(ADDRESS(ROW()+(0), COLUMN()+(-2), 1))*INDIRECT(ADDRESS(ROW()+(0), COLUMN()+(-1), 1)), 2)</f>
        <v>126.36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0.664</v>
      </c>
      <c r="F12" s="12">
        <v>671.68</v>
      </c>
      <c r="G12" s="12">
        <f ca="1">ROUND(INDIRECT(ADDRESS(ROW()+(0), COLUMN()+(-2), 1))*INDIRECT(ADDRESS(ROW()+(0), COLUMN()+(-1), 1)), 2)</f>
        <v>446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3</v>
      </c>
      <c r="F13" s="12">
        <v>97.43</v>
      </c>
      <c r="G13" s="12">
        <f ca="1">ROUND(INDIRECT(ADDRESS(ROW()+(0), COLUMN()+(-2), 1))*INDIRECT(ADDRESS(ROW()+(0), COLUMN()+(-1), 1)), 2)</f>
        <v>292.29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221.85</v>
      </c>
      <c r="G14" s="12">
        <f ca="1">ROUND(INDIRECT(ADDRESS(ROW()+(0), COLUMN()+(-2), 1))*INDIRECT(ADDRESS(ROW()+(0), COLUMN()+(-1), 1)), 2)</f>
        <v>221.85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3">
        <v>5</v>
      </c>
      <c r="F15" s="14">
        <v>280.31</v>
      </c>
      <c r="G15" s="14">
        <f ca="1">ROUND(INDIRECT(ADDRESS(ROW()+(0), COLUMN()+(-2), 1))*INDIRECT(ADDRESS(ROW()+(0), COLUMN()+(-1), 1)), 2)</f>
        <v>1401.55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2502.07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0.854</v>
      </c>
      <c r="F18" s="12">
        <v>32.35</v>
      </c>
      <c r="G18" s="12">
        <f ca="1">ROUND(INDIRECT(ADDRESS(ROW()+(0), COLUMN()+(-2), 1))*INDIRECT(ADDRESS(ROW()+(0), COLUMN()+(-1), 1)), 2)</f>
        <v>27.63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0.854</v>
      </c>
      <c r="F19" s="14">
        <v>21.82</v>
      </c>
      <c r="G19" s="14">
        <f ca="1">ROUND(INDIRECT(ADDRESS(ROW()+(0), COLUMN()+(-2), 1))*INDIRECT(ADDRESS(ROW()+(0), COLUMN()+(-1), 1)), 2)</f>
        <v>18.63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46.26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2548.33</v>
      </c>
      <c r="G22" s="14">
        <f ca="1">ROUND(INDIRECT(ADDRESS(ROW()+(0), COLUMN()+(-2), 1))*INDIRECT(ADDRESS(ROW()+(0), COLUMN()+(-1), 1))/100, 2)</f>
        <v>50.97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2599.3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