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<sst xmlns="http://schemas.openxmlformats.org/spreadsheetml/2006/main" count="38" uniqueCount="38">
  <si>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</si>
  <si>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ICV201</t>
  </si>
  <si>
    <t xml:space="preserve">Ud</t>
  </si>
  <si>
    <t xml:space="preserve">Unidad agua-agua, bomba de calor geotérmica, para producción de agua caliente sanitaria y calefacción.</t>
  </si>
  <si>
    <r>
      <rPr>
        <sz val="8.25"/>
        <color rgb="FF000000"/>
        <rFont val="Arial"/>
        <family val="2"/>
      </rPr>
      <t xml:space="preserve">Bomba de calor geotérmica, agua-agua, para calefacción y producción de agua caliente sanitaria, alimentación monofásica a 230 V, potencia calorífica nominal 4,09 kW, COP 4,09,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1,5, 3 ó 4,5 kW, intercambiadores de acero inoxidable, válvula motorizada de 3 vías, interacumulador de agua caliente sanitaria de 180 l de capacidad, sondas de temperatura, presostato, filtro, manómetros, válvula de seguridad y llaves de paso.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</si>
  <si>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</si>
  <si>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</si>
  <si>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</si>
  <si>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</si>
  <si>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</si>
  <si>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</si>
  <si>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</si>
  <si>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mt42bci020af</t>
  </si>
  <si>
    <t xml:space="preserve">Ud</t>
  </si>
  <si>
    <t xml:space="preserve">Bomba de calor geotérmica, agua-agua, para calefacción y producción de agua caliente sanitaria, alimentación monofásica a 230 V, potencia calorífica nominal 4,09 kW, COP 4,09,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1,5, 3 ó 4,5 kW, intercambiadores de acero inoxidable, válvula motorizada de 3 vías, interacumulador de agua caliente sanitaria de 180 l de capacidad, sondas de temperatura, presostato, filtro, manómetros, válvula de seguridad y llaves de paso.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</si>
  <si>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</si>
  <si>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</si>
  <si>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</si>
  <si>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mt37sve010c</t>
  </si>
  <si>
    <t xml:space="preserve">Ud</t>
  </si>
  <si>
    <t xml:space="preserve">Válvula de esfera de latón niquelado para roscar de 3/4".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</si>
  <si>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</si>
  <si>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</si>
  <si>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</si>
  <si>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</si>
  <si>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</si>
  <si>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</si>
  <si>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</si>
  <si>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</si>
  <si>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</si>
  <si>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</si>
  <si>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</si>
  <si>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</si>
  <si>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</si>
  <si>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</si>
  <si>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</si>
  <si>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29.230,98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</si>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</sst>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43539.1</v>
      </c>
      <c r="G10" s="12">
        <f ca="1">ROUND(INDIRECT(ADDRESS(ROW()+(0), COLUMN()+(-2), 1))*INDIRECT(ADDRESS(ROW()+(0), COLUMN()+(-1), 1)), 2)</f>
        <v>43539.1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280.31</v>
      </c>
      <c r="G11" s="12">
        <f ca="1">ROUND(INDIRECT(ADDRESS(ROW()+(0), COLUMN()+(-2), 1))*INDIRECT(ADDRESS(ROW()+(0), COLUMN()+(-1), 1)), 2)</f>
        <v>560.62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27</v>
      </c>
      <c r="G12" s="12">
        <f ca="1">ROUND(INDIRECT(ADDRESS(ROW()+(0), COLUMN()+(-2), 1))*INDIRECT(ADDRESS(ROW()+(0), COLUMN()+(-1), 1)), 2)</f>
        <v>108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44.91</v>
      </c>
      <c r="G13" s="14">
        <f ca="1">ROUND(INDIRECT(ADDRESS(ROW()+(0), COLUMN()+(-2), 1))*INDIRECT(ADDRESS(ROW()+(0), COLUMN()+(-1), 1)), 2)</f>
        <v>89.82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44297.6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8.866</v>
      </c>
      <c r="F16" s="12">
        <v>32.35</v>
      </c>
      <c r="G16" s="12">
        <f ca="1">ROUND(INDIRECT(ADDRESS(ROW()+(0), COLUMN()+(-2), 1))*INDIRECT(ADDRESS(ROW()+(0), COLUMN()+(-1), 1)), 2)</f>
        <v>286.82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8.866</v>
      </c>
      <c r="F17" s="14">
        <v>21.82</v>
      </c>
      <c r="G17" s="14">
        <f ca="1">ROUND(INDIRECT(ADDRESS(ROW()+(0), COLUMN()+(-2), 1))*INDIRECT(ADDRESS(ROW()+(0), COLUMN()+(-1), 1)), 2)</f>
        <v>193.46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480.28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44777.8</v>
      </c>
      <c r="G20" s="14">
        <f ca="1">ROUND(INDIRECT(ADDRESS(ROW()+(0), COLUMN()+(-2), 1))*INDIRECT(ADDRESS(ROW()+(0), COLUMN()+(-1), 1))/100, 2)</f>
        <v>895.56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45673.4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