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<sst xmlns="http://schemas.openxmlformats.org/spreadsheetml/2006/main" count="35" uniqueCount="35">
  <si>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</si>
  <si>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IFT020</t>
  </si>
  <si>
    <t xml:space="preserve">Ud</t>
  </si>
  <si>
    <t xml:space="preserve">Filtro.</t>
  </si>
  <si>
    <r>
      <rPr>
        <sz val="8.25"/>
        <color rgb="FF000000"/>
        <rFont val="Arial"/>
        <family val="2"/>
      </rPr>
      <t xml:space="preserve">Filtro de cartucho contenedor de carbón activo, rosca de 3/4", caudal de 0,4 m³/h, con dos llaves de paso de compuerta.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</si>
  <si>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</si>
  <si>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</si>
  <si>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</si>
  <si>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</si>
  <si>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</si>
  <si>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</si>
  <si>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</si>
  <si>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mt37svc010c</t>
  </si>
  <si>
    <t xml:space="preserve">Ud</t>
  </si>
  <si>
    <t xml:space="preserve">Válvula de compuerta de latón fundido, para roscar, de 3/4".</t>
  </si>
  <si>
    <t xml:space="preserve">mt37eqt010ae</t>
  </si>
  <si>
    <t xml:space="preserve">Ud</t>
  </si>
  <si>
    <t xml:space="preserve">Filtro de cartucho formado por cabeza, vaso y cartucho contenedor de carbón activo, rosca de 3/4", caudal de 0,4 m³/h.</t>
  </si>
  <si>
    <t xml:space="preserve">mt37www010</t>
  </si>
  <si>
    <t xml:space="preserve">Ud</t>
  </si>
  <si>
    <t xml:space="preserve">Material auxiliar para instalaciones 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</si>
  <si>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</si>
  <si>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</si>
  <si>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</si>
  <si>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</si>
  <si>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</si>
  <si>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</si>
  <si>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</si>
  <si>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</si>
  <si>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</si>
  <si>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</si>
  <si>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</si>
  <si>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</si>
  <si>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694,90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</si>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</sst>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74.46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21.76</v>
      </c>
      <c r="G10" s="12">
        <f ca="1">ROUND(INDIRECT(ADDRESS(ROW()+(0), COLUMN()+(-2), 1))*INDIRECT(ADDRESS(ROW()+(0), COLUMN()+(-1), 1)), 2)</f>
        <v>43.52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94.08</v>
      </c>
      <c r="G11" s="12">
        <f ca="1">ROUND(INDIRECT(ADDRESS(ROW()+(0), COLUMN()+(-2), 1))*INDIRECT(ADDRESS(ROW()+(0), COLUMN()+(-1), 1)), 2)</f>
        <v>94.08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5.18</v>
      </c>
      <c r="G12" s="14">
        <f ca="1">ROUND(INDIRECT(ADDRESS(ROW()+(0), COLUMN()+(-2), 1))*INDIRECT(ADDRESS(ROW()+(0), COLUMN()+(-1), 1)), 2)</f>
        <v>5.18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142.78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1.854</v>
      </c>
      <c r="F15" s="12">
        <v>33.77</v>
      </c>
      <c r="G15" s="12">
        <f ca="1">ROUND(INDIRECT(ADDRESS(ROW()+(0), COLUMN()+(-2), 1))*INDIRECT(ADDRESS(ROW()+(0), COLUMN()+(-1), 1)), 2)</f>
        <v>62.61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0.927</v>
      </c>
      <c r="F16" s="14">
        <v>22.77</v>
      </c>
      <c r="G16" s="14">
        <f ca="1">ROUND(INDIRECT(ADDRESS(ROW()+(0), COLUMN()+(-2), 1))*INDIRECT(ADDRESS(ROW()+(0), COLUMN()+(-1), 1)), 2)</f>
        <v>21.11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83.72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4</v>
      </c>
      <c r="F19" s="14">
        <f ca="1">ROUND(SUM(INDIRECT(ADDRESS(ROW()+(-2), COLUMN()+(1), 1)),INDIRECT(ADDRESS(ROW()+(-6), COLUMN()+(1), 1))), 2)</f>
        <v>226.5</v>
      </c>
      <c r="G19" s="14">
        <f ca="1">ROUND(INDIRECT(ADDRESS(ROW()+(0), COLUMN()+(-2), 1))*INDIRECT(ADDRESS(ROW()+(0), COLUMN()+(-1), 1))/100, 2)</f>
        <v>9.06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235.56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