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<sst xmlns="http://schemas.openxmlformats.org/spreadsheetml/2006/main" count="41" uniqueCount="41">
  <si>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</si>
  <si>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IFW070</t>
  </si>
  <si>
    <t xml:space="preserve">Ud</t>
  </si>
  <si>
    <t xml:space="preserve">Caja de registro.</t>
  </si>
  <si>
    <t xml:space="preserve">Caja de registro de obra de albañilería, de dimensiones interiores 100x100x150 cm, con tapa prefabricada de concreto armado,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</si>
  <si>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</si>
  <si>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</si>
  <si>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</si>
  <si>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</si>
  <si>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</si>
  <si>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</si>
  <si>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mt10hmf055ftb</t>
  </si>
  <si>
    <t xml:space="preserve">m³</t>
  </si>
  <si>
    <t xml:space="preserve">Concreto simple f'c=315 kg/cm² (31 MPa), no expuesto a ciclos de congelamiento y deshielo, exposición a sulfatos severa, con baja permeabilidad en exposición al agua, no expuesto a cloruros, tamaño máximo del agregado 19 mm, consistencia blanda, premezclado en planta, según el Reglamento Nacional de Edificaciones NTE E.060.</t>
  </si>
  <si>
    <t xml:space="preserve">mt04lpv010a</t>
  </si>
  <si>
    <t xml:space="preserve">Ud</t>
  </si>
  <si>
    <t xml:space="preserve">Ladrillo cerámico perforado (panal), para revestir, 24x12x9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</si>
  <si>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</si>
  <si>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</si>
  <si>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</si>
  <si>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</si>
  <si>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</si>
  <si>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</si>
  <si>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mt11arf010g</t>
  </si>
  <si>
    <t xml:space="preserve">Ud</t>
  </si>
  <si>
    <t xml:space="preserve">Tapa de concreto armado prefabricada, 118x118x15 cm.</t>
  </si>
  <si>
    <t xml:space="preserve">mt01arr010a</t>
  </si>
  <si>
    <t xml:space="preserve">t</t>
  </si>
  <si>
    <t xml:space="preserve">Grava de cantera, de 19 a 25 mm de diámetro.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</si>
  <si>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</si>
  <si>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</si>
  <si>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</si>
  <si>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</si>
  <si>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</si>
  <si>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</si>
  <si>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</si>
  <si>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</si>
  <si>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</si>
  <si>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</si>
  <si>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47,63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</si>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</sst>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6.30" customWidth="1"/>
    <col min="6" max="6" width="8.16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50.4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0.329000</v>
      </c>
      <c r="G8" s="16">
        <v>278.160000</v>
      </c>
      <c r="H8" s="16">
        <f ca="1">ROUND(INDIRECT(ADDRESS(ROW()+(0), COLUMN()+(-2), 1))*INDIRECT(ADDRESS(ROW()+(0), COLUMN()+(-1), 1)), 2)</f>
        <v>91.510000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238.000000</v>
      </c>
      <c r="G9" s="20">
        <v>0.530000</v>
      </c>
      <c r="H9" s="20">
        <f ca="1">ROUND(INDIRECT(ADDRESS(ROW()+(0), COLUMN()+(-2), 1))*INDIRECT(ADDRESS(ROW()+(0), COLUMN()+(-1), 1)), 2)</f>
        <v>126.140000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0.079000</v>
      </c>
      <c r="G10" s="20">
        <v>438.680000</v>
      </c>
      <c r="H10" s="20">
        <f ca="1">ROUND(INDIRECT(ADDRESS(ROW()+(0), COLUMN()+(-2), 1))*INDIRECT(ADDRESS(ROW()+(0), COLUMN()+(-1), 1)), 2)</f>
        <v>34.660000</v>
      </c>
    </row>
    <row r="11" spans="1:8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0.105000</v>
      </c>
      <c r="G11" s="20">
        <v>568.040000</v>
      </c>
      <c r="H11" s="20">
        <f ca="1">ROUND(INDIRECT(ADDRESS(ROW()+(0), COLUMN()+(-2), 1))*INDIRECT(ADDRESS(ROW()+(0), COLUMN()+(-1), 1)), 2)</f>
        <v>59.640000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1.000000</v>
      </c>
      <c r="G12" s="20">
        <v>335.070000</v>
      </c>
      <c r="H12" s="20">
        <f ca="1">ROUND(INDIRECT(ADDRESS(ROW()+(0), COLUMN()+(-2), 1))*INDIRECT(ADDRESS(ROW()+(0), COLUMN()+(-1), 1)), 2)</f>
        <v>335.070000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2.574000</v>
      </c>
      <c r="G13" s="20">
        <v>23.020000</v>
      </c>
      <c r="H13" s="20">
        <f ca="1">ROUND(INDIRECT(ADDRESS(ROW()+(0), COLUMN()+(-2), 1))*INDIRECT(ADDRESS(ROW()+(0), COLUMN()+(-1), 1)), 2)</f>
        <v>59.250000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3.465000</v>
      </c>
      <c r="G14" s="20">
        <v>16.250000</v>
      </c>
      <c r="H14" s="20">
        <f ca="1">ROUND(INDIRECT(ADDRESS(ROW()+(0), COLUMN()+(-2), 1))*INDIRECT(ADDRESS(ROW()+(0), COLUMN()+(-1), 1)), 2)</f>
        <v>56.310000</v>
      </c>
    </row>
    <row r="15" spans="1:8" ht="12.00" thickBot="1" customHeight="1">
      <c r="A15" s="17" t="s">
        <v>32</v>
      </c>
      <c r="B15" s="17"/>
      <c r="C15" s="21" t="s">
        <v>33</v>
      </c>
      <c r="D15" s="21"/>
      <c r="E15" s="22" t="s">
        <v>34</v>
      </c>
      <c r="F15" s="23">
        <v>11.280000</v>
      </c>
      <c r="G15" s="24">
        <v>12.770000</v>
      </c>
      <c r="H15" s="24">
        <f ca="1">ROUND(INDIRECT(ADDRESS(ROW()+(0), COLUMN()+(-2), 1))*INDIRECT(ADDRESS(ROW()+(0), COLUMN()+(-1), 1)), 2)</f>
        <v>144.050000</v>
      </c>
    </row>
    <row r="16" spans="1:8" ht="12.00" thickBot="1" customHeight="1">
      <c r="A16" s="17"/>
      <c r="B16" s="17"/>
      <c r="C16" s="12" t="s">
        <v>35</v>
      </c>
      <c r="D16" s="12"/>
      <c r="E16" s="10" t="s">
        <v>36</v>
      </c>
      <c r="F16" s="14">
        <v>2.000000</v>
      </c>
      <c r="G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906.630000</v>
      </c>
      <c r="H16" s="16">
        <f ca="1">ROUND(INDIRECT(ADDRESS(ROW()+(0), COLUMN()+(-2), 1))*INDIRECT(ADDRESS(ROW()+(0), COLUMN()+(-1), 1))/100, 2)</f>
        <v>18.130000</v>
      </c>
    </row>
    <row r="17" spans="1:8" ht="12.00" thickBot="1" customHeight="1">
      <c r="A17" s="22"/>
      <c r="B17" s="22"/>
      <c r="C17" s="21" t="s">
        <v>37</v>
      </c>
      <c r="D17" s="21"/>
      <c r="E17" s="22" t="s">
        <v>38</v>
      </c>
      <c r="F17" s="23">
        <v>3.000000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924.760000</v>
      </c>
      <c r="H17" s="24">
        <f ca="1">ROUND(INDIRECT(ADDRESS(ROW()+(0), COLUMN()+(-2), 1))*INDIRECT(ADDRESS(ROW()+(0), COLUMN()+(-1), 1))/100, 2)</f>
        <v>27.740000</v>
      </c>
    </row>
    <row r="18" spans="1:8" ht="12.00" thickBot="1" customHeight="1">
      <c r="A18" s="6" t="s">
        <v>39</v>
      </c>
      <c r="B18" s="6"/>
      <c r="C18" s="7"/>
      <c r="D18" s="7"/>
      <c r="E18" s="7"/>
      <c r="F18" s="25"/>
      <c r="G18" s="6" t="s">
        <v>40</v>
      </c>
      <c r="H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952.500000</v>
      </c>
    </row>
  </sheetData>
  <mergeCells count="2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