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<sst xmlns="http://schemas.openxmlformats.org/spreadsheetml/2006/main" count="35" uniqueCount="35">
  <si>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</si>
  <si>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IFW070</t>
  </si>
  <si>
    <t xml:space="preserve">Ud</t>
  </si>
  <si>
    <t xml:space="preserve">Caja de registro.</t>
  </si>
  <si>
    <r>
      <rPr>
        <sz val="7.80"/>
        <color rgb="FF000000"/>
        <rFont val="Arial"/>
        <family val="2"/>
      </rPr>
      <t xml:space="preserve">Caja de registro </t>
    </r>
    <r>
      <rPr>
        <b/>
        <sz val="7.80"/>
        <color rgb="FF000000"/>
        <rFont val="Arial"/>
        <family val="2"/>
      </rPr>
      <t xml:space="preserve">prefabricada de polipropileno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de dimensiones interiores 51x37 cm en la base y 30 cm de altura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con tapa</t>
    </r>
    <r>
      <rPr>
        <sz val="7.80"/>
        <color rgb="FF000000"/>
        <rFont val="Arial"/>
        <family val="2"/>
      </rPr>
      <t xml:space="preserve">, para alojamiento de la válvula.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</si>
  <si>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</si>
  <si>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</si>
  <si>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</si>
  <si>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</si>
  <si>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</si>
  <si>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</si>
  <si>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mt10hmf055akb</t>
  </si>
  <si>
    <t xml:space="preserve">m³</t>
  </si>
  <si>
    <t xml:space="preserve">Concreto simple f'c=210 kg/cm² (21 MPa), no expuesto a ciclos de congelamiento y deshielo, exposición a sulfatos insignificante, sin requerimiento de permeabilidad, no expuesto a cloruros, tamaño máximo del agregado 19 mm, consistencia blanda, premezclado en planta, según el Reglamento Nacional de Edificaciones NTE E.060.</t>
  </si>
  <si>
    <t xml:space="preserve">mt37aar020g</t>
  </si>
  <si>
    <t xml:space="preserve">Ud</t>
  </si>
  <si>
    <t xml:space="preserve">Caja de registro prefabricada de polipropileno, de sección rectangular, de 51x37 cm en la base y 30 cm de altura, con tapa de color verde de 38x25 cm.</t>
  </si>
  <si>
    <t xml:space="preserve">mt01arr010a</t>
  </si>
  <si>
    <t xml:space="preserve">t</t>
  </si>
  <si>
    <t xml:space="preserve">Grava de cantera, de 19 a 25 mm de diámetro.</t>
  </si>
  <si>
    <t xml:space="preserve">mq01ret020b</t>
  </si>
  <si>
    <t xml:space="preserve">h</t>
  </si>
  <si>
    <t xml:space="preserve">Retrocargadora sobre neumáticos, de 70 kW.</t>
  </si>
  <si>
    <t xml:space="preserve">mo019</t>
  </si>
  <si>
    <t xml:space="preserve">h</t>
  </si>
  <si>
    <t xml:space="preserve">Operario de construcción.</t>
  </si>
  <si>
    <t xml:space="preserve">mo111</t>
  </si>
  <si>
    <t xml:space="preserve">h</t>
  </si>
  <si>
    <t xml:space="preserve">Peón de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</si>
  <si>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</si>
  <si>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</si>
  <si>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</si>
  <si>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</si>
  <si>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S/. 5,72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</si>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</sst>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9.33" customWidth="1"/>
    <col min="2" max="2" width="5.54" customWidth="1"/>
    <col min="3" max="3" width="2.19" customWidth="1"/>
    <col min="4" max="4" width="1.60" customWidth="1"/>
    <col min="5" max="5" width="67.32" customWidth="1"/>
    <col min="6" max="6" width="6.41" customWidth="1"/>
    <col min="7" max="7" width="13.55" customWidth="1"/>
    <col min="8" max="8" width="10.49" customWidth="1"/>
    <col min="9" max="9" width="0.87" customWidth="1"/>
    <col min="10" max="10" width="0.87" customWidth="1"/>
    <col min="11" max="11" width="0.87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50.4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0.081000</v>
      </c>
      <c r="G8" s="16">
        <v>225.660000</v>
      </c>
      <c r="H8" s="16">
        <f ca="1">ROUND(INDIRECT(ADDRESS(ROW()+(0), COLUMN()+(-2), 1))*INDIRECT(ADDRESS(ROW()+(0), COLUMN()+(-1), 1)), 2)</f>
        <v>18.280000</v>
      </c>
      <c r="I8" s="16"/>
      <c r="J8" s="16"/>
      <c r="K8" s="16"/>
    </row>
    <row r="9" spans="1:11" ht="21.6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1.000000</v>
      </c>
      <c r="G9" s="20">
        <v>60.060000</v>
      </c>
      <c r="H9" s="20">
        <f ca="1">ROUND(INDIRECT(ADDRESS(ROW()+(0), COLUMN()+(-2), 1))*INDIRECT(ADDRESS(ROW()+(0), COLUMN()+(-1), 1)), 2)</f>
        <v>60.060000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0.228000</v>
      </c>
      <c r="G10" s="20">
        <v>23.020000</v>
      </c>
      <c r="H10" s="20">
        <f ca="1">ROUND(INDIRECT(ADDRESS(ROW()+(0), COLUMN()+(-2), 1))*INDIRECT(ADDRESS(ROW()+(0), COLUMN()+(-1), 1)), 2)</f>
        <v>5.250000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0.044000</v>
      </c>
      <c r="G11" s="20">
        <v>104.220000</v>
      </c>
      <c r="H11" s="20">
        <f ca="1">ROUND(INDIRECT(ADDRESS(ROW()+(0), COLUMN()+(-2), 1))*INDIRECT(ADDRESS(ROW()+(0), COLUMN()+(-1), 1)), 2)</f>
        <v>4.590000</v>
      </c>
      <c r="I11" s="20"/>
      <c r="J11" s="20"/>
      <c r="K11" s="20"/>
    </row>
    <row r="12" spans="1:11" ht="12.0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0.795000</v>
      </c>
      <c r="G12" s="20">
        <v>16.250000</v>
      </c>
      <c r="H12" s="20">
        <f ca="1">ROUND(INDIRECT(ADDRESS(ROW()+(0), COLUMN()+(-2), 1))*INDIRECT(ADDRESS(ROW()+(0), COLUMN()+(-1), 1)), 2)</f>
        <v>12.920000</v>
      </c>
      <c r="I12" s="20"/>
      <c r="J12" s="20"/>
      <c r="K12" s="20"/>
    </row>
    <row r="13" spans="1:11" ht="12.00" thickBot="1" customHeight="1">
      <c r="A13" s="17" t="s">
        <v>26</v>
      </c>
      <c r="B13" s="17"/>
      <c r="C13" s="21" t="s">
        <v>27</v>
      </c>
      <c r="D13" s="21"/>
      <c r="E13" s="22" t="s">
        <v>28</v>
      </c>
      <c r="F13" s="23">
        <v>0.605000</v>
      </c>
      <c r="G13" s="24">
        <v>12.770000</v>
      </c>
      <c r="H13" s="24">
        <f ca="1">ROUND(INDIRECT(ADDRESS(ROW()+(0), COLUMN()+(-2), 1))*INDIRECT(ADDRESS(ROW()+(0), COLUMN()+(-1), 1)), 2)</f>
        <v>7.730000</v>
      </c>
      <c r="I13" s="24"/>
      <c r="J13" s="24"/>
      <c r="K13" s="24"/>
    </row>
    <row r="14" spans="1:11" ht="12.00" thickBot="1" customHeight="1">
      <c r="A14" s="17"/>
      <c r="B14" s="17"/>
      <c r="C14" s="12" t="s">
        <v>29</v>
      </c>
      <c r="D14" s="12"/>
      <c r="E14" s="10" t="s">
        <v>30</v>
      </c>
      <c r="F14" s="14">
        <v>2.000000</v>
      </c>
      <c r="G14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108.830000</v>
      </c>
      <c r="H14" s="16">
        <f ca="1">ROUND(INDIRECT(ADDRESS(ROW()+(0), COLUMN()+(-2), 1))*INDIRECT(ADDRESS(ROW()+(0), COLUMN()+(-1), 1))/100, 2)</f>
        <v>2.180000</v>
      </c>
      <c r="I14" s="16"/>
      <c r="J14" s="16"/>
      <c r="K14" s="16"/>
    </row>
    <row r="15" spans="1:11" ht="12.00" thickBot="1" customHeight="1">
      <c r="A15" s="22"/>
      <c r="B15" s="22"/>
      <c r="C15" s="21" t="s">
        <v>31</v>
      </c>
      <c r="D15" s="21"/>
      <c r="E15" s="22" t="s">
        <v>32</v>
      </c>
      <c r="F15" s="23">
        <v>3.000000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111.010000</v>
      </c>
      <c r="H15" s="24">
        <f ca="1">ROUND(INDIRECT(ADDRESS(ROW()+(0), COLUMN()+(-2), 1))*INDIRECT(ADDRESS(ROW()+(0), COLUMN()+(-1), 1))/100, 2)</f>
        <v>3.330000</v>
      </c>
      <c r="I15" s="24"/>
      <c r="J15" s="24"/>
      <c r="K15" s="24"/>
    </row>
    <row r="16" spans="1:11" ht="12.00" thickBot="1" customHeight="1">
      <c r="A16" s="6" t="s">
        <v>33</v>
      </c>
      <c r="B16" s="6"/>
      <c r="C16" s="7"/>
      <c r="D16" s="7"/>
      <c r="E16" s="7"/>
      <c r="F16" s="25"/>
      <c r="G16" s="6" t="s">
        <v>34</v>
      </c>
      <c r="H16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114.340000</v>
      </c>
      <c r="I16" s="26"/>
      <c r="J16" s="26"/>
      <c r="K16" s="26"/>
    </row>
  </sheetData>
  <mergeCells count="33">
    <mergeCell ref="A1:K1"/>
    <mergeCell ref="B3:C3"/>
    <mergeCell ref="D3:H3"/>
    <mergeCell ref="A4:K4"/>
    <mergeCell ref="A7:B7"/>
    <mergeCell ref="C7:D7"/>
    <mergeCell ref="H7:K7"/>
    <mergeCell ref="A8:B8"/>
    <mergeCell ref="C8:D8"/>
    <mergeCell ref="H8:K8"/>
    <mergeCell ref="A9:B9"/>
    <mergeCell ref="C9:D9"/>
    <mergeCell ref="H9:K9"/>
    <mergeCell ref="A10:B10"/>
    <mergeCell ref="C10:D10"/>
    <mergeCell ref="H10:K10"/>
    <mergeCell ref="A11:B11"/>
    <mergeCell ref="C11:D11"/>
    <mergeCell ref="H11:K11"/>
    <mergeCell ref="A12:B12"/>
    <mergeCell ref="C12:D12"/>
    <mergeCell ref="H12:K12"/>
    <mergeCell ref="A13:B13"/>
    <mergeCell ref="C13:D13"/>
    <mergeCell ref="H13:K13"/>
    <mergeCell ref="A14:B14"/>
    <mergeCell ref="C14:D14"/>
    <mergeCell ref="H14:K14"/>
    <mergeCell ref="A15:B15"/>
    <mergeCell ref="C15:D15"/>
    <mergeCell ref="H15:K15"/>
    <mergeCell ref="A16:E16"/>
    <mergeCell ref="H16:K16"/>
  </mergeCells>
  <pageMargins left="0.620079" right="0.472441" top="0.472441" bottom="0.472441" header="0.0" footer="0.0"/>
  <pageSetup paperSize="9" orientation="portrait"/>
  <rowBreaks count="0" manualBreakCount="0">
    </rowBreaks>
</worksheet>
</file>