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<sst xmlns="http://schemas.openxmlformats.org/spreadsheetml/2006/main" count="35" uniqueCount="35">
  <si>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</si>
  <si>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IFW070</t>
  </si>
  <si>
    <t xml:space="preserve">Ud</t>
  </si>
  <si>
    <t xml:space="preserve">Caja de registro.</t>
  </si>
  <si>
    <r>
      <rPr>
        <sz val="7.80"/>
        <color rgb="FF000000"/>
        <rFont val="Arial"/>
        <family val="2"/>
      </rPr>
      <t xml:space="preserve">Caja de registro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dimensiones interiores 64x48 cm en la base y 30 cm de altura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alojamiento de la válvula.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</si>
  <si>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</si>
  <si>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</si>
  <si>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</si>
  <si>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</si>
  <si>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</si>
  <si>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</si>
  <si>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mt10hmf055akb</t>
  </si>
  <si>
    <t xml:space="preserve">m³</t>
  </si>
  <si>
    <t xml:space="preserve">Concreto simple f'c=210 kg/cm² (21 MPa), no expuesto a ciclos de congelamiento y deshielo, exposición a sulfatos insignificante, sin requerimiento de permeabilidad, no expuesto a cloruros, tamaño máximo del agregado 19 mm, consistencia blanda, premezclado en planta, según el Reglamento Nacional de Edificaciones NTE E.060.</t>
  </si>
  <si>
    <t xml:space="preserve">mt37aar020h</t>
  </si>
  <si>
    <t xml:space="preserve">Ud</t>
  </si>
  <si>
    <t xml:space="preserve">Caja de registro prefabricada de polipropileno, de sección rectangular, de 64x48 cm en la base y 30 cm de altura, con tapa de color verde de 50x34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</si>
  <si>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</si>
  <si>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</si>
  <si>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</si>
  <si>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</si>
  <si>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</si>
  <si>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</si>
  <si>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</si>
  <si>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</si>
  <si>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</si>
  <si>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</si>
  <si>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</si>
  <si>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</si>
  <si>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</si>
  <si>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</si>
  <si>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</si>
  <si>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</si>
  <si>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8,98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</si>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</sst>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5.54" customWidth="1"/>
    <col min="3" max="3" width="2.19" customWidth="1"/>
    <col min="4" max="4" width="1.60" customWidth="1"/>
    <col min="5" max="5" width="67.32" customWidth="1"/>
    <col min="6" max="6" width="6.41" customWidth="1"/>
    <col min="7" max="7" width="13.55" customWidth="1"/>
    <col min="8" max="8" width="10.49" customWidth="1"/>
    <col min="9" max="9" width="0.87" customWidth="1"/>
    <col min="10" max="10" width="0.87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0.110000</v>
      </c>
      <c r="G8" s="16">
        <v>225.660000</v>
      </c>
      <c r="H8" s="16">
        <f ca="1">ROUND(INDIRECT(ADDRESS(ROW()+(0), COLUMN()+(-2), 1))*INDIRECT(ADDRESS(ROW()+(0), COLUMN()+(-1), 1)), 2)</f>
        <v>24.820000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107.740000</v>
      </c>
      <c r="H9" s="20">
        <f ca="1">ROUND(INDIRECT(ADDRESS(ROW()+(0), COLUMN()+(-2), 1))*INDIRECT(ADDRESS(ROW()+(0), COLUMN()+(-1), 1)), 2)</f>
        <v>107.740000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0.275000</v>
      </c>
      <c r="G10" s="20">
        <v>23.020000</v>
      </c>
      <c r="H10" s="20">
        <f ca="1">ROUND(INDIRECT(ADDRESS(ROW()+(0), COLUMN()+(-2), 1))*INDIRECT(ADDRESS(ROW()+(0), COLUMN()+(-1), 1)), 2)</f>
        <v>6.330000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0.059000</v>
      </c>
      <c r="G11" s="20">
        <v>104.220000</v>
      </c>
      <c r="H11" s="20">
        <f ca="1">ROUND(INDIRECT(ADDRESS(ROW()+(0), COLUMN()+(-2), 1))*INDIRECT(ADDRESS(ROW()+(0), COLUMN()+(-1), 1)), 2)</f>
        <v>6.150000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1.003000</v>
      </c>
      <c r="G12" s="20">
        <v>16.250000</v>
      </c>
      <c r="H12" s="20">
        <f ca="1">ROUND(INDIRECT(ADDRESS(ROW()+(0), COLUMN()+(-2), 1))*INDIRECT(ADDRESS(ROW()+(0), COLUMN()+(-1), 1)), 2)</f>
        <v>16.300000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0.758000</v>
      </c>
      <c r="G13" s="24">
        <v>12.770000</v>
      </c>
      <c r="H13" s="24">
        <f ca="1">ROUND(INDIRECT(ADDRESS(ROW()+(0), COLUMN()+(-2), 1))*INDIRECT(ADDRESS(ROW()+(0), COLUMN()+(-1), 1)), 2)</f>
        <v>9.680000</v>
      </c>
      <c r="I13" s="24"/>
      <c r="J13" s="24"/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171.020000</v>
      </c>
      <c r="H14" s="16">
        <f ca="1">ROUND(INDIRECT(ADDRESS(ROW()+(0), COLUMN()+(-2), 1))*INDIRECT(ADDRESS(ROW()+(0), COLUMN()+(-1), 1))/100, 2)</f>
        <v>3.420000</v>
      </c>
      <c r="I14" s="16"/>
      <c r="J14" s="16"/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174.440000</v>
      </c>
      <c r="H15" s="24">
        <f ca="1">ROUND(INDIRECT(ADDRESS(ROW()+(0), COLUMN()+(-2), 1))*INDIRECT(ADDRESS(ROW()+(0), COLUMN()+(-1), 1))/100, 2)</f>
        <v>5.230000</v>
      </c>
      <c r="I15" s="24"/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179.670000</v>
      </c>
      <c r="I16" s="26"/>
      <c r="J16" s="26"/>
      <c r="K16" s="26"/>
    </row>
  </sheetData>
  <mergeCells count="33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E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