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<sst xmlns="http://schemas.openxmlformats.org/spreadsheetml/2006/main" count="44" uniqueCount="44">
  <si>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</si>
  <si>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IGI025</t>
  </si>
  <si>
    <t xml:space="preserve">Ud</t>
  </si>
  <si>
    <t xml:space="preserve">Colector.</t>
  </si>
  <si>
    <r>
      <rPr>
        <sz val="8.25"/>
        <color rgb="FF000000"/>
        <rFont val="Arial"/>
        <family val="2"/>
      </rPr>
      <t xml:space="preserve">Colector de cobre, con entrada de 3/4" de diámetro y tres derivaciones de 1/2" de diámetro, para unión roscada, manómetro de acero inoxidable y llave de esfera de latón con mando de mariposa. Incluso toma de tierra, elementos de montaje y demás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</si>
  <si>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</si>
  <si>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</si>
  <si>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</si>
  <si>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</si>
  <si>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</si>
  <si>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</si>
  <si>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</si>
  <si>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mt43acc010a</t>
  </si>
  <si>
    <t xml:space="preserve">Ud</t>
  </si>
  <si>
    <t xml:space="preserve">Colector de cobre, con entrada de 3/4" de diámetro y tres derivaciones de 1/2" de diámetro, para unión roscada.</t>
  </si>
  <si>
    <t xml:space="preserve">mt43acc020</t>
  </si>
  <si>
    <t xml:space="preserve">Ud</t>
  </si>
  <si>
    <t xml:space="preserve">Manómetro de acero inoxidable para una presión de 0 a 600 mbar, de 100 mm de diámetro, rosca de conexión de 1/2" y precisión del 0,5%.</t>
  </si>
  <si>
    <t xml:space="preserve">mt43acv060a</t>
  </si>
  <si>
    <t xml:space="preserve">Ud</t>
  </si>
  <si>
    <t xml:space="preserve">Llave de esfera de latón con mando de mariposa, con rosca cilíndrica GAS hembra-macho de 1/2" de diámetro, PN=5 bar.</t>
  </si>
  <si>
    <t xml:space="preserve">mt35ttc010a</t>
  </si>
  <si>
    <t xml:space="preserve">m</t>
  </si>
  <si>
    <t xml:space="preserve">Conductor de cobre desnudo, de 25 mm².</t>
  </si>
  <si>
    <t xml:space="preserve">mt35ttc030</t>
  </si>
  <si>
    <t xml:space="preserve">Ud</t>
  </si>
  <si>
    <t xml:space="preserve">Abrazadera de latón.</t>
  </si>
  <si>
    <t xml:space="preserve">mt35tte010b</t>
  </si>
  <si>
    <t xml:space="preserve">Ud</t>
  </si>
  <si>
    <t xml:space="preserve">Electrodo para red de toma de tierra cobreado con 300 µm, fabricado en acero, de 15 mm de diámetro y 2 m de longitud.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</si>
  <si>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</si>
  <si>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</si>
  <si>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</si>
  <si>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</si>
  <si>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Operario instalador de gas.</t>
  </si>
  <si>
    <t xml:space="preserve">mo109</t>
  </si>
  <si>
    <t xml:space="preserve">h</t>
  </si>
  <si>
    <t xml:space="preserve">Oficial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</si>
  <si>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</si>
  <si>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</si>
  <si>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</si>
  <si>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</si>
  <si>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57,62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</si>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</sst>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7.14" customWidth="1"/>
    <col min="4" max="4" width="74.46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266.7</v>
      </c>
      <c r="G10" s="12">
        <f ca="1">ROUND(INDIRECT(ADDRESS(ROW()+(0), COLUMN()+(-2), 1))*INDIRECT(ADDRESS(ROW()+(0), COLUMN()+(-1), 1)), 2)</f>
        <v>266.7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349.52</v>
      </c>
      <c r="G11" s="12">
        <f ca="1">ROUND(INDIRECT(ADDRESS(ROW()+(0), COLUMN()+(-2), 1))*INDIRECT(ADDRESS(ROW()+(0), COLUMN()+(-1), 1)), 2)</f>
        <v>349.52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46.57</v>
      </c>
      <c r="G12" s="12">
        <f ca="1">ROUND(INDIRECT(ADDRESS(ROW()+(0), COLUMN()+(-2), 1))*INDIRECT(ADDRESS(ROW()+(0), COLUMN()+(-1), 1)), 2)</f>
        <v>46.57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2</v>
      </c>
      <c r="F13" s="12">
        <v>6.67</v>
      </c>
      <c r="G13" s="12">
        <f ca="1">ROUND(INDIRECT(ADDRESS(ROW()+(0), COLUMN()+(-2), 1))*INDIRECT(ADDRESS(ROW()+(0), COLUMN()+(-1), 1)), 2)</f>
        <v>13.34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7.17</v>
      </c>
      <c r="G14" s="12">
        <f ca="1">ROUND(INDIRECT(ADDRESS(ROW()+(0), COLUMN()+(-2), 1))*INDIRECT(ADDRESS(ROW()+(0), COLUMN()+(-1), 1)), 2)</f>
        <v>7.17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3">
        <v>1</v>
      </c>
      <c r="F15" s="14">
        <v>92.24</v>
      </c>
      <c r="G15" s="14">
        <f ca="1">ROUND(INDIRECT(ADDRESS(ROW()+(0), COLUMN()+(-2), 1))*INDIRECT(ADDRESS(ROW()+(0), COLUMN()+(-1), 1)), 2)</f>
        <v>92.24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775.54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0.556</v>
      </c>
      <c r="F18" s="12">
        <v>33.77</v>
      </c>
      <c r="G18" s="12">
        <f ca="1">ROUND(INDIRECT(ADDRESS(ROW()+(0), COLUMN()+(-2), 1))*INDIRECT(ADDRESS(ROW()+(0), COLUMN()+(-1), 1)), 2)</f>
        <v>18.78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0.556</v>
      </c>
      <c r="F19" s="14">
        <v>22.77</v>
      </c>
      <c r="G19" s="14">
        <f ca="1">ROUND(INDIRECT(ADDRESS(ROW()+(0), COLUMN()+(-2), 1))*INDIRECT(ADDRESS(ROW()+(0), COLUMN()+(-1), 1)), 2)</f>
        <v>12.66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1))), 2)</f>
        <v>31.44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2</v>
      </c>
      <c r="F22" s="14">
        <f ca="1">ROUND(SUM(INDIRECT(ADDRESS(ROW()+(-2), COLUMN()+(1), 1)),INDIRECT(ADDRESS(ROW()+(-6), COLUMN()+(1), 1))), 2)</f>
        <v>806.98</v>
      </c>
      <c r="G22" s="14">
        <f ca="1">ROUND(INDIRECT(ADDRESS(ROW()+(0), COLUMN()+(-2), 1))*INDIRECT(ADDRESS(ROW()+(0), COLUMN()+(-1), 1))/100, 2)</f>
        <v>16.14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1)),INDIRECT(ADDRESS(ROW()+(-7), COLUMN()+(0), 1))), 2)</f>
        <v>823.12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