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<sst xmlns="http://schemas.openxmlformats.org/spreadsheetml/2006/main" count="35" uniqueCount="35">
  <si>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</si>
  <si>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IGI025</t>
  </si>
  <si>
    <t xml:space="preserve">Ud</t>
  </si>
  <si>
    <t xml:space="preserve">Colector.</t>
  </si>
  <si>
    <r>
      <rPr>
        <sz val="8.25"/>
        <color rgb="FF000000"/>
        <rFont val="Arial"/>
        <family val="2"/>
      </rPr>
      <t xml:space="preserve">Colector de cobre, con entrada de 3/4" de diámetro y tres derivaciones de 3/4" de diámetro, para unión roscada, manómetro de acero inoxidable y llave de esfera de latón con mando de mariposa. Incluso, elementos de montaje y demás accesorios necesarios para su correcto funcionamiento.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</si>
  <si>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</si>
  <si>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</si>
  <si>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</si>
  <si>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</si>
  <si>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</si>
  <si>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</si>
  <si>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</si>
  <si>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mt43acc010b</t>
  </si>
  <si>
    <t xml:space="preserve">Ud</t>
  </si>
  <si>
    <t xml:space="preserve">Colector de cobre, con entrada de 3/4" de diámetro y tres derivaciones de 3/4" de diámetro, para unión roscada.</t>
  </si>
  <si>
    <t xml:space="preserve">mt43acc020</t>
  </si>
  <si>
    <t xml:space="preserve">Ud</t>
  </si>
  <si>
    <t xml:space="preserve">Manómetro de acero inoxidable para una presión de 0 a 600 mbar, de 100 mm de diámetro, rosca de conexión de 1/2" y precisión del 0,5%.</t>
  </si>
  <si>
    <t xml:space="preserve">mt43acv060a</t>
  </si>
  <si>
    <t xml:space="preserve">Ud</t>
  </si>
  <si>
    <t xml:space="preserve">Llave de esfera de latón con mando de mariposa, con rosca cilíndrica GAS hembra-macho de 1/2" de diámetro, PN=5 bar.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</si>
  <si>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</si>
  <si>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</si>
  <si>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</si>
  <si>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</si>
  <si>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Operario instalador de gas.</t>
  </si>
  <si>
    <t xml:space="preserve">mo109</t>
  </si>
  <si>
    <t xml:space="preserve">h</t>
  </si>
  <si>
    <t xml:space="preserve">Oficial instalador de gas.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</si>
  <si>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</si>
  <si>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</si>
  <si>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</si>
  <si>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</si>
  <si>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50,46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</si>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</sst>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80" customWidth="1"/>
    <col min="2" max="2" width="6.12" customWidth="1"/>
    <col min="3" max="3" width="7.14" customWidth="1"/>
    <col min="4" max="4" width="74.46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279.24</v>
      </c>
      <c r="G10" s="12">
        <f ca="1">ROUND(INDIRECT(ADDRESS(ROW()+(0), COLUMN()+(-2), 1))*INDIRECT(ADDRESS(ROW()+(0), COLUMN()+(-1), 1)), 2)</f>
        <v>279.24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349.52</v>
      </c>
      <c r="G11" s="12">
        <f ca="1">ROUND(INDIRECT(ADDRESS(ROW()+(0), COLUMN()+(-2), 1))*INDIRECT(ADDRESS(ROW()+(0), COLUMN()+(-1), 1)), 2)</f>
        <v>349.52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1</v>
      </c>
      <c r="F12" s="14">
        <v>46.57</v>
      </c>
      <c r="G12" s="14">
        <f ca="1">ROUND(INDIRECT(ADDRESS(ROW()+(0), COLUMN()+(-2), 1))*INDIRECT(ADDRESS(ROW()+(0), COLUMN()+(-1), 1)), 2)</f>
        <v>46.57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675.33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0.556</v>
      </c>
      <c r="F15" s="12">
        <v>33.77</v>
      </c>
      <c r="G15" s="12">
        <f ca="1">ROUND(INDIRECT(ADDRESS(ROW()+(0), COLUMN()+(-2), 1))*INDIRECT(ADDRESS(ROW()+(0), COLUMN()+(-1), 1)), 2)</f>
        <v>18.78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0.556</v>
      </c>
      <c r="F16" s="14">
        <v>22.77</v>
      </c>
      <c r="G16" s="14">
        <f ca="1">ROUND(INDIRECT(ADDRESS(ROW()+(0), COLUMN()+(-2), 1))*INDIRECT(ADDRESS(ROW()+(0), COLUMN()+(-1), 1)), 2)</f>
        <v>12.66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31.44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706.77</v>
      </c>
      <c r="G19" s="14">
        <f ca="1">ROUND(INDIRECT(ADDRESS(ROW()+(0), COLUMN()+(-2), 1))*INDIRECT(ADDRESS(ROW()+(0), COLUMN()+(-1), 1))/100, 2)</f>
        <v>14.14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720.91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