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<sst xmlns="http://schemas.openxmlformats.org/spreadsheetml/2006/main" count="38" uniqueCount="38">
  <si>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</si>
  <si>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IGI010</t>
  </si>
  <si>
    <t xml:space="preserve">Ud</t>
  </si>
  <si>
    <t xml:space="preserve">Instalación interior de gas en vivienda de edificio multifamiliar.</t>
  </si>
  <si>
    <r>
      <rPr>
        <sz val="8.25"/>
        <color rgb="FF000000"/>
        <rFont val="Arial"/>
        <family val="2"/>
      </rPr>
      <t xml:space="preserve">Instalación interior de gas en vivienda de edificio multifamiliar, con dotación para los siguientes aparatos: 1 de cocción, 1 mixto, de calefacción y agua caliente sanitaria; realizada con tubería de cobre, con vaina metálica, que conecta la llave de vivienda con cada uno de los aparatos a gas, compuesta de los siguientes tramos: tramo comprendido entre la llave de vivienda y la ramificación de la instalación que va a la cocina de 3/4" de diámetro y 8 m de longitud, ramificación de la instalación que alimenta a la cocina de 3/4" de diámetro y 3 m de longitud, ramificación de la instalación que alimenta a el aparato o aparatos de calefacción y de agua caliente sanitaria de 3/4" de diámetro y 3 m de longitud. Incluso llaves macho-macho de conexión de aparato para el corte de suministro de gas, con pata y conexiones por junta plana, pasta de relleno y elementos de sujeción, colocados mediante soldadura por capilaridad. El precio no incluye la llave de vivienda.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</si>
  <si>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</si>
  <si>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</si>
  <si>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</si>
  <si>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</si>
  <si>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</si>
  <si>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</si>
  <si>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</si>
  <si>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mt43tco020cg</t>
  </si>
  <si>
    <t xml:space="preserve">m</t>
  </si>
  <si>
    <t xml:space="preserve">Tubo rígido de cobre C12200, 3/4" de diámetro nominal, según ASTM B88, suministrado en tramos de 20 ft de longitud, con el precio incrementado el 30% en concepto de accesorios y piezas especiales.</t>
  </si>
  <si>
    <t xml:space="preserve">mt43www022c</t>
  </si>
  <si>
    <t xml:space="preserve">m</t>
  </si>
  <si>
    <t xml:space="preserve">Tubo metálico de 1 1/2" de diámetro y 1/16" de espesor, incluso abrazaderas, elementos de sujeción y accesorios (curvas, manguitos, tes y codos).</t>
  </si>
  <si>
    <t xml:space="preserve">mt27tec020</t>
  </si>
  <si>
    <t xml:space="preserve">kg</t>
  </si>
  <si>
    <t xml:space="preserve">Pasta hidrófuga.</t>
  </si>
  <si>
    <t xml:space="preserve">mt43acv010c</t>
  </si>
  <si>
    <t xml:space="preserve">Ud</t>
  </si>
  <si>
    <t xml:space="preserve">Llave macho-macho con pata y conexiones por junta plana, con rosca cilíndrica GAS de 3/4" de diámetro.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</si>
  <si>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</si>
  <si>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</si>
  <si>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</si>
  <si>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</si>
  <si>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</si>
  <si>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</si>
  <si>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</si>
  <si>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</si>
  <si>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</si>
  <si>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</si>
  <si>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</si>
  <si>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</si>
  <si>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502,48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</si>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</sst>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1.53" customWidth="1"/>
    <col min="4" max="4" width="7.65" customWidth="1"/>
    <col min="5" max="5" width="72.42" customWidth="1"/>
    <col min="6" max="6" width="12.58" customWidth="1"/>
    <col min="7" max="7" width="11.3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14</v>
      </c>
      <c r="G10" s="12">
        <v>44.2</v>
      </c>
      <c r="H10" s="12">
        <f ca="1">ROUND(INDIRECT(ADDRESS(ROW()+(0), COLUMN()+(-2), 1))*INDIRECT(ADDRESS(ROW()+(0), COLUMN()+(-1), 1)), 2)</f>
        <v>618.8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11.2</v>
      </c>
      <c r="G11" s="12">
        <v>11.93</v>
      </c>
      <c r="H11" s="12">
        <f ca="1">ROUND(INDIRECT(ADDRESS(ROW()+(0), COLUMN()+(-2), 1))*INDIRECT(ADDRESS(ROW()+(0), COLUMN()+(-1), 1)), 2)</f>
        <v>133.62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0.448</v>
      </c>
      <c r="G12" s="12">
        <v>2.22</v>
      </c>
      <c r="H12" s="12">
        <f ca="1">ROUND(INDIRECT(ADDRESS(ROW()+(0), COLUMN()+(-2), 1))*INDIRECT(ADDRESS(ROW()+(0), COLUMN()+(-1), 1)), 2)</f>
        <v>0.99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2</v>
      </c>
      <c r="G13" s="14">
        <v>37.92</v>
      </c>
      <c r="H13" s="14">
        <f ca="1">ROUND(INDIRECT(ADDRESS(ROW()+(0), COLUMN()+(-2), 1))*INDIRECT(ADDRESS(ROW()+(0), COLUMN()+(-1), 1)), 2)</f>
        <v>75.84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829.25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4.041</v>
      </c>
      <c r="G16" s="12">
        <v>32.35</v>
      </c>
      <c r="H16" s="12">
        <f ca="1">ROUND(INDIRECT(ADDRESS(ROW()+(0), COLUMN()+(-2), 1))*INDIRECT(ADDRESS(ROW()+(0), COLUMN()+(-1), 1)), 2)</f>
        <v>130.73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4.041</v>
      </c>
      <c r="G17" s="14">
        <v>21.82</v>
      </c>
      <c r="H17" s="14">
        <f ca="1">ROUND(INDIRECT(ADDRESS(ROW()+(0), COLUMN()+(-2), 1))*INDIRECT(ADDRESS(ROW()+(0), COLUMN()+(-1), 1)), 2)</f>
        <v>88.17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218.9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1048.15</v>
      </c>
      <c r="H20" s="14">
        <f ca="1">ROUND(INDIRECT(ADDRESS(ROW()+(0), COLUMN()+(-2), 1))*INDIRECT(ADDRESS(ROW()+(0), COLUMN()+(-1), 1))/100, 2)</f>
        <v>20.96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1069.11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