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<sst xmlns="http://schemas.openxmlformats.org/spreadsheetml/2006/main" count="29" uniqueCount="29">
  <si>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</si>
  <si>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IGW020</t>
  </si>
  <si>
    <t xml:space="preserve">Ud</t>
  </si>
  <si>
    <t xml:space="preserve">Válvula de gas.</t>
  </si>
  <si>
    <r>
      <rPr>
        <sz val="8.25"/>
        <color rgb="FF000000"/>
        <rFont val="Arial"/>
        <family val="2"/>
      </rPr>
      <t xml:space="preserve">Llave de esfera de latón con mando de palanca y pata, con rosca cilíndrica GAS macho-macho de 3/4" de diámetro, PN=5 bar.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</si>
  <si>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</si>
  <si>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</si>
  <si>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</si>
  <si>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</si>
  <si>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</si>
  <si>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</si>
  <si>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</si>
  <si>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mt43acv070b</t>
  </si>
  <si>
    <t xml:space="preserve">Ud</t>
  </si>
  <si>
    <t xml:space="preserve">Llave de esfera de latón con mando de palanca y pata, con rosca cilíndrica GAS macho-macho de 3/4" de diámetro, PN=5 bar.</t>
  </si>
  <si>
    <t xml:space="preserve">Subtotal materiales:</t>
  </si>
  <si>
    <t xml:space="preserve">Mano de obra</t>
  </si>
  <si>
    <t xml:space="preserve">mo010</t>
  </si>
  <si>
    <t xml:space="preserve">h</t>
  </si>
  <si>
    <t xml:space="preserve">Operario instalador de gas.</t>
  </si>
  <si>
    <t xml:space="preserve">mo109</t>
  </si>
  <si>
    <t xml:space="preserve">h</t>
  </si>
  <si>
    <t xml:space="preserve">Oficial instalador de gas.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</si>
  <si>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</si>
  <si>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</si>
  <si>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</si>
  <si>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</si>
  <si>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10,57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</si>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</sst>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5.95" customWidth="1"/>
    <col min="5" max="5" width="75.48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47.82</v>
      </c>
      <c r="H10" s="14">
        <f ca="1">ROUND(INDIRECT(ADDRESS(ROW()+(0), COLUMN()+(-2), 1))*INDIRECT(ADDRESS(ROW()+(0), COLUMN()+(-1), 1)), 2)</f>
        <v>47.82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47.82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0.232</v>
      </c>
      <c r="G13" s="13">
        <v>33.77</v>
      </c>
      <c r="H13" s="13">
        <f ca="1">ROUND(INDIRECT(ADDRESS(ROW()+(0), COLUMN()+(-2), 1))*INDIRECT(ADDRESS(ROW()+(0), COLUMN()+(-1), 1)), 2)</f>
        <v>7.83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0.232</v>
      </c>
      <c r="G14" s="14">
        <v>22.77</v>
      </c>
      <c r="H14" s="14">
        <f ca="1">ROUND(INDIRECT(ADDRESS(ROW()+(0), COLUMN()+(-2), 1))*INDIRECT(ADDRESS(ROW()+(0), COLUMN()+(-1), 1)), 2)</f>
        <v>5.28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13.11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60.93</v>
      </c>
      <c r="H17" s="14">
        <f ca="1">ROUND(INDIRECT(ADDRESS(ROW()+(0), COLUMN()+(-2), 1))*INDIRECT(ADDRESS(ROW()+(0), COLUMN()+(-1), 1))/100, 2)</f>
        <v>1.22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62.15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