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<sst xmlns="http://schemas.openxmlformats.org/spreadsheetml/2006/main" count="47" uniqueCount="47">
  <si>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</si>
  <si>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IOJ024</t>
  </si>
  <si>
    <t xml:space="preserve">m</t>
  </si>
  <si>
    <t xml:space="preserve">Protección pasiva contra incendios de estructura metálica, con placas de yeso laminado,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</si>
  <si>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</si>
  <si>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</si>
  <si>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</si>
  <si>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</si>
  <si>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</si>
  <si>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</si>
  <si>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</si>
  <si>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</si>
  <si>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mt12plk010gfncc</t>
  </si>
  <si>
    <t xml:space="preserve">m²</t>
  </si>
  <si>
    <t xml:space="preserve">Placa de yeso laminado DF /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</si>
  <si>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</si>
  <si>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</si>
  <si>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</si>
  <si>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</si>
  <si>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</si>
  <si>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metálico de acero galvanizado, F-530 "PLACO", fabricado mediante laminación en frío, de 3000 mm de longitud, 45x18 mm de sección y 0,6 mm de espesor, para la realización de trasdosados autoportantes y techos.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</si>
  <si>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</si>
  <si>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</si>
  <si>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</si>
  <si>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</si>
  <si>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</si>
  <si>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</si>
  <si>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mt12plm020</t>
  </si>
  <si>
    <t xml:space="preserve">kg</t>
  </si>
  <si>
    <t xml:space="preserve">Pasta de fraguado en polvo, Vario "PLACO", para el tratamiento de las juntas de las placas de yeso laminado.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</si>
  <si>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</si>
  <si>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</si>
  <si>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</si>
  <si>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</si>
  <si>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</si>
  <si>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</si>
  <si>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</si>
  <si>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Operario en mamparas y sistemas de placas.</t>
  </si>
  <si>
    <t xml:space="preserve">mo100</t>
  </si>
  <si>
    <t xml:space="preserve">h</t>
  </si>
  <si>
    <t xml:space="preserve">Oficial en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</si>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</sst>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38" customWidth="1"/>
    <col min="4" max="4" width="7.65" customWidth="1"/>
    <col min="5" max="5" width="72.59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1.123000</v>
      </c>
      <c r="G10" s="12">
        <v>31.530000</v>
      </c>
      <c r="H10" s="12">
        <f ca="1">ROUND(INDIRECT(ADDRESS(ROW()+(0), COLUMN()+(-2), 1))*INDIRECT(ADDRESS(ROW()+(0), COLUMN()+(-1), 1)), 2)</f>
        <v>35.410000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15.000000</v>
      </c>
      <c r="G11" s="12">
        <v>4.390000</v>
      </c>
      <c r="H11" s="12">
        <f ca="1">ROUND(INDIRECT(ADDRESS(ROW()+(0), COLUMN()+(-2), 1))*INDIRECT(ADDRESS(ROW()+(0), COLUMN()+(-1), 1)), 2)</f>
        <v>65.850000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4.000000</v>
      </c>
      <c r="G12" s="12">
        <v>5.260000</v>
      </c>
      <c r="H12" s="12">
        <f ca="1">ROUND(INDIRECT(ADDRESS(ROW()+(0), COLUMN()+(-2), 1))*INDIRECT(ADDRESS(ROW()+(0), COLUMN()+(-1), 1)), 2)</f>
        <v>21.040000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50.000000</v>
      </c>
      <c r="G13" s="12">
        <v>0.040000</v>
      </c>
      <c r="H13" s="12">
        <f ca="1">ROUND(INDIRECT(ADDRESS(ROW()+(0), COLUMN()+(-2), 1))*INDIRECT(ADDRESS(ROW()+(0), COLUMN()+(-1), 1)), 2)</f>
        <v>2.000000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25.000000</v>
      </c>
      <c r="G14" s="12">
        <v>0.060000</v>
      </c>
      <c r="H14" s="12">
        <f ca="1">ROUND(INDIRECT(ADDRESS(ROW()+(0), COLUMN()+(-2), 1))*INDIRECT(ADDRESS(ROW()+(0), COLUMN()+(-1), 1)), 2)</f>
        <v>1.500000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2.000000</v>
      </c>
      <c r="G15" s="12">
        <v>6.920000</v>
      </c>
      <c r="H15" s="12">
        <f ca="1">ROUND(INDIRECT(ADDRESS(ROW()+(0), COLUMN()+(-2), 1))*INDIRECT(ADDRESS(ROW()+(0), COLUMN()+(-1), 1)), 2)</f>
        <v>13.840000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8.000000</v>
      </c>
      <c r="G16" s="14">
        <v>2.380000</v>
      </c>
      <c r="H16" s="14">
        <f ca="1">ROUND(INDIRECT(ADDRESS(ROW()+(0), COLUMN()+(-2), 1))*INDIRECT(ADDRESS(ROW()+(0), COLUMN()+(-1), 1)), 2)</f>
        <v>19.040000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158.680000</v>
      </c>
    </row>
    <row r="18" spans="1:8" ht="13.50" thickBot="1" customHeight="1">
      <c r="A18" s="15">
        <v>2.000000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0.451000</v>
      </c>
      <c r="G19" s="12">
        <v>21.910000</v>
      </c>
      <c r="H19" s="12">
        <f ca="1">ROUND(INDIRECT(ADDRESS(ROW()+(0), COLUMN()+(-2), 1))*INDIRECT(ADDRESS(ROW()+(0), COLUMN()+(-1), 1)), 2)</f>
        <v>9.880000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0.451000</v>
      </c>
      <c r="G20" s="14">
        <v>14.690000</v>
      </c>
      <c r="H20" s="14">
        <f ca="1">ROUND(INDIRECT(ADDRESS(ROW()+(0), COLUMN()+(-2), 1))*INDIRECT(ADDRESS(ROW()+(0), COLUMN()+(-1), 1)), 2)</f>
        <v>6.630000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16.510000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2.000000</v>
      </c>
      <c r="G23" s="14">
        <f ca="1">ROUND(SUM(INDIRECT(ADDRESS(ROW()+(-2), COLUMN()+(1), 1)),INDIRECT(ADDRESS(ROW()+(-6), COLUMN()+(1), 1))), 2)</f>
        <v>175.190000</v>
      </c>
      <c r="H23" s="14">
        <f ca="1">ROUND(INDIRECT(ADDRESS(ROW()+(0), COLUMN()+(-2), 1))*INDIRECT(ADDRESS(ROW()+(0), COLUMN()+(-1), 1))/100, 2)</f>
        <v>3.500000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178.690000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