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<sst xmlns="http://schemas.openxmlformats.org/spreadsheetml/2006/main" count="34" uniqueCount="34">
  <si>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</si>
  <si>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IOJ027</t>
  </si>
  <si>
    <t xml:space="preserve">m²</t>
  </si>
  <si>
    <t xml:space="preserve">Protección pasiva contra incendios de elemento estructural, con mortero proyectado, sistema "KNAUF".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</si>
  <si>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K911a.es "KNAUF", mediante proyección neumática de mortero de grano fino Vermiplaster, compuesto por una base de sulfato de calcio aligerada con minerales expandidos y aditivos para mejorar su aplicación, reacción al fuego clase A1, hasta formar un espesor mínimo de 6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</si>
  <si>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</si>
  <si>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</si>
  <si>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</si>
  <si>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</si>
  <si>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</si>
  <si>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</si>
  <si>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</si>
  <si>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mt41mik010a</t>
  </si>
  <si>
    <t xml:space="preserve">kg</t>
  </si>
  <si>
    <t xml:space="preserve">Mortero de grano fino Vermiplaster "KNAUF" compuesto por una base de sulfato de calcio aligerada con minerales expandidos y aditivos para mejorar su aplicación, reacción al fuego clase A1, para protección pasiva contra el fuego mediante proyección.</t>
  </si>
  <si>
    <t xml:space="preserve">Subtotal materiales:</t>
  </si>
  <si>
    <t xml:space="preserve">Equipos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</si>
  <si>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</si>
  <si>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</si>
  <si>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</si>
  <si>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equipos:</t>
  </si>
  <si>
    <t xml:space="preserve">Mano de obra</t>
  </si>
  <si>
    <t xml:space="preserve">mo030</t>
  </si>
  <si>
    <t xml:space="preserve">h</t>
  </si>
  <si>
    <t xml:space="preserve">Operario aplicador de productos aislantes.</t>
  </si>
  <si>
    <t xml:space="preserve">mo068</t>
  </si>
  <si>
    <t xml:space="preserve">h</t>
  </si>
  <si>
    <t xml:space="preserve">Oficial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</si>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</sst>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3.61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4.050000</v>
      </c>
      <c r="G10" s="14">
        <v>2.520000</v>
      </c>
      <c r="H10" s="14">
        <f ca="1">ROUND(INDIRECT(ADDRESS(ROW()+(0), COLUMN()+(-2), 1))*INDIRECT(ADDRESS(ROW()+(0), COLUMN()+(-1), 1)), 2)</f>
        <v>10.210000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21.940000</v>
      </c>
      <c r="H13" s="14">
        <f ca="1">ROUND(INDIRECT(ADDRESS(ROW()+(0), COLUMN()+(-2), 1))*INDIRECT(ADDRESS(ROW()+(0), COLUMN()+(-1), 1)), 2)</f>
        <v>4.060000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4.060000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0.212000</v>
      </c>
      <c r="G16" s="13">
        <v>21.280000</v>
      </c>
      <c r="H16" s="13">
        <f ca="1">ROUND(INDIRECT(ADDRESS(ROW()+(0), COLUMN()+(-2), 1))*INDIRECT(ADDRESS(ROW()+(0), COLUMN()+(-1), 1)), 2)</f>
        <v>4.510000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0.212000</v>
      </c>
      <c r="G17" s="14">
        <v>14.690000</v>
      </c>
      <c r="H17" s="14">
        <f ca="1">ROUND(INDIRECT(ADDRESS(ROW()+(0), COLUMN()+(-2), 1))*INDIRECT(ADDRESS(ROW()+(0), COLUMN()+(-1), 1)), 2)</f>
        <v>3.110000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7.620000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21.890000</v>
      </c>
      <c r="H20" s="14">
        <f ca="1">ROUND(INDIRECT(ADDRESS(ROW()+(0), COLUMN()+(-2), 1))*INDIRECT(ADDRESS(ROW()+(0), COLUMN()+(-1), 1))/100, 2)</f>
        <v>0.440000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22.330000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