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<sst xmlns="http://schemas.openxmlformats.org/spreadsheetml/2006/main" count="29" uniqueCount="29">
  <si>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</si>
  <si>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ISG015</t>
  </si>
  <si>
    <t xml:space="preserve">Ud</t>
  </si>
  <si>
    <t xml:space="preserve">Ventilador para extracción de humos, inmerso en la zona de riesgo.</t>
  </si>
  <si>
    <r>
      <rPr>
        <b/>
        <sz val="7.80"/>
        <color rgb="FF000000"/>
        <rFont val="Arial"/>
        <family val="2"/>
      </rPr>
      <t xml:space="preserve">Ventilador helicoidal tubular con hélice de aluminio de álabes inclinables, motor para alimentación trifásica y camisa corta, para trabajar inmerso a 400°C durante dos horas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</si>
  <si>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</si>
  <si>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</si>
  <si>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</si>
  <si>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</si>
  <si>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</si>
  <si>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</si>
  <si>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mt42vsp360aa1a</t>
  </si>
  <si>
    <t xml:space="preserve">Ud</t>
  </si>
  <si>
    <t xml:space="preserve">Ventilador helicoidal tubular con hélice de aluminio de álabes inclinables, motor para alimentación trifásica a 230/400 V y 50 Hz de frecuencia, con protección térmica, aislamiento clase H, protección IP 55, camisa corta con tratamiento anticorrosión por cataforesis, acabado con pintura poliéster y caja de bornes ignífuga, de 1415 r.p.m., potencia absorbida 0,55 kW, caudal máximo 5400 m³/h, para trabajar inmerso a 400°C durante dos horas.</t>
  </si>
  <si>
    <t xml:space="preserve">mt42vsp910g</t>
  </si>
  <si>
    <t xml:space="preserve">Ud</t>
  </si>
  <si>
    <t xml:space="preserve">Accesorios y elementos de fijación de ventilador helicoidal tubular.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</si>
  <si>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</si>
  <si>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</si>
  <si>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</si>
  <si>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</si>
  <si>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</si>
  <si>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</si>
  <si>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</si>
  <si>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</si>
  <si>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</si>
  <si>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</si>
  <si>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5.880,42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</si>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</sst>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62" customWidth="1"/>
    <col min="3" max="3" width="3.79" customWidth="1"/>
    <col min="4" max="4" width="4.95" customWidth="1"/>
    <col min="5" max="5" width="66.45" customWidth="1"/>
    <col min="6" max="6" width="6.41" customWidth="1"/>
    <col min="7" max="7" width="7.43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5097.300000</v>
      </c>
      <c r="H8" s="16"/>
      <c r="I8" s="16">
        <f ca="1">ROUND(INDIRECT(ADDRESS(ROW()+(0), COLUMN()+(-3), 1))*INDIRECT(ADDRESS(ROW()+(0), COLUMN()+(-2), 1)), 2)</f>
        <v>5097.300000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656.700000</v>
      </c>
      <c r="H9" s="20"/>
      <c r="I9" s="20">
        <f ca="1">ROUND(INDIRECT(ADDRESS(ROW()+(0), COLUMN()+(-3), 1))*INDIRECT(ADDRESS(ROW()+(0), COLUMN()+(-2), 1)), 2)</f>
        <v>656.700000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5.190000</v>
      </c>
      <c r="G10" s="20">
        <v>14.800000</v>
      </c>
      <c r="H10" s="20"/>
      <c r="I10" s="20">
        <f ca="1">ROUND(INDIRECT(ADDRESS(ROW()+(0), COLUMN()+(-3), 1))*INDIRECT(ADDRESS(ROW()+(0), COLUMN()+(-2), 1)), 2)</f>
        <v>76.810000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5.190000</v>
      </c>
      <c r="G11" s="24">
        <v>11.750000</v>
      </c>
      <c r="H11" s="24"/>
      <c r="I11" s="24">
        <f ca="1">ROUND(INDIRECT(ADDRESS(ROW()+(0), COLUMN()+(-3), 1))*INDIRECT(ADDRESS(ROW()+(0), COLUMN()+(-2), 1)), 2)</f>
        <v>60.980000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5891.790000</v>
      </c>
      <c r="H12" s="16"/>
      <c r="I12" s="16">
        <f ca="1">ROUND(INDIRECT(ADDRESS(ROW()+(0), COLUMN()+(-3), 1))*INDIRECT(ADDRESS(ROW()+(0), COLUMN()+(-2), 1))/100, 2)</f>
        <v>117.840000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6009.630000</v>
      </c>
      <c r="H13" s="24"/>
      <c r="I13" s="24">
        <f ca="1">ROUND(INDIRECT(ADDRESS(ROW()+(0), COLUMN()+(-3), 1))*INDIRECT(ADDRESS(ROW()+(0), COLUMN()+(-2), 1))/100, 2)</f>
        <v>180.290000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6189.920000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