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<sst xmlns="http://schemas.openxmlformats.org/spreadsheetml/2006/main" count="29" uniqueCount="29">
  <si>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</si>
  <si>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ISG028</t>
  </si>
  <si>
    <t xml:space="preserve">m</t>
  </si>
  <si>
    <t xml:space="preserve">Conducto de ventilación de sección oblonga.</t>
  </si>
  <si>
    <r>
      <rPr>
        <b/>
        <sz val="7.80"/>
        <color rgb="FF000000"/>
        <rFont val="Arial"/>
        <family val="2"/>
      </rPr>
      <t xml:space="preserve">Conducto oblongo de pared simple helicoidal de acero galvanizado, de 360x80 mm y 0,6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</si>
  <si>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</si>
  <si>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</si>
  <si>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</si>
  <si>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</si>
  <si>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</si>
  <si>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</si>
  <si>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mt42coa100aa</t>
  </si>
  <si>
    <t xml:space="preserve">m</t>
  </si>
  <si>
    <t xml:space="preserve">Conducto oblongo de pared simple helicoidal de acero galvanizado, de 360x80 mm y 0,6 mm de espesor, suministrado en tramos de 3 m, para instalaciones de ventilación y climatización.</t>
  </si>
  <si>
    <t xml:space="preserve">mt42coa190a</t>
  </si>
  <si>
    <t xml:space="preserve">Ud</t>
  </si>
  <si>
    <t xml:space="preserve">Repercusión, por m, de material auxiliar para fijación de conductos oblongos de aire de 360x80 mm en instalaciones de ventilación y climatización.</t>
  </si>
  <si>
    <t xml:space="preserve">mo011</t>
  </si>
  <si>
    <t xml:space="preserve">h</t>
  </si>
  <si>
    <t xml:space="preserve">Operario colocador de conductos metálicos.</t>
  </si>
  <si>
    <t xml:space="preserve">mo079</t>
  </si>
  <si>
    <t xml:space="preserve">h</t>
  </si>
  <si>
    <t xml:space="preserve">Oficial colocador de conductos metálicos.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</si>
  <si>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</si>
  <si>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</si>
  <si>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</si>
  <si>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</si>
  <si>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37,24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</si>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</sst>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5.83" customWidth="1"/>
    <col min="3" max="3" width="4.23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176.160000</v>
      </c>
      <c r="G8" s="16">
        <f ca="1">ROUND(INDIRECT(ADDRESS(ROW()+(0), COLUMN()+(-2), 1))*INDIRECT(ADDRESS(ROW()+(0), COLUMN()+(-1), 1)), 2)</f>
        <v>184.970000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21.790000</v>
      </c>
      <c r="G9" s="20">
        <f ca="1">ROUND(INDIRECT(ADDRESS(ROW()+(0), COLUMN()+(-2), 1))*INDIRECT(ADDRESS(ROW()+(0), COLUMN()+(-1), 1)), 2)</f>
        <v>21.790000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0.065000</v>
      </c>
      <c r="F10" s="20">
        <v>14.800000</v>
      </c>
      <c r="G10" s="20">
        <f ca="1">ROUND(INDIRECT(ADDRESS(ROW()+(0), COLUMN()+(-2), 1))*INDIRECT(ADDRESS(ROW()+(0), COLUMN()+(-1), 1)), 2)</f>
        <v>0.960000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0.065000</v>
      </c>
      <c r="F11" s="24">
        <v>11.750000</v>
      </c>
      <c r="G11" s="24">
        <f ca="1">ROUND(INDIRECT(ADDRESS(ROW()+(0), COLUMN()+(-2), 1))*INDIRECT(ADDRESS(ROW()+(0), COLUMN()+(-1), 1)), 2)</f>
        <v>0.760000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208.480000</v>
      </c>
      <c r="G12" s="16">
        <f ca="1">ROUND(INDIRECT(ADDRESS(ROW()+(0), COLUMN()+(-2), 1))*INDIRECT(ADDRESS(ROW()+(0), COLUMN()+(-1), 1))/100, 2)</f>
        <v>4.170000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212.650000</v>
      </c>
      <c r="G13" s="24">
        <f ca="1">ROUND(INDIRECT(ADDRESS(ROW()+(0), COLUMN()+(-2), 1))*INDIRECT(ADDRESS(ROW()+(0), COLUMN()+(-1), 1))/100, 2)</f>
        <v>6.380000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219.030000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