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<sst xmlns="http://schemas.openxmlformats.org/spreadsheetml/2006/main" count="29" uniqueCount="29">
  <si>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</si>
  <si>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ISK010</t>
  </si>
  <si>
    <t xml:space="preserve">Ud</t>
  </si>
  <si>
    <t xml:space="preserve">Extractor de humos para cocina.</t>
  </si>
  <si>
    <r>
      <rPr>
        <b/>
        <sz val="7.80"/>
        <color rgb="FF000000"/>
        <rFont val="Arial"/>
        <family val="2"/>
      </rPr>
      <t xml:space="preserve">Extractor de cocina, de dimensiones 218x127x304 mm, velocidad 2250 r.p.m., caudal de descarga libre 250 m³/h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tramo de conexión de tubo flexible de aluminio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</si>
  <si>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</si>
  <si>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</si>
  <si>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</si>
  <si>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</si>
  <si>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</si>
  <si>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</si>
  <si>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mt32exs010a</t>
  </si>
  <si>
    <t xml:space="preserve">Ud</t>
  </si>
  <si>
    <t xml:space="preserve">Extractor de cocina, de dimensiones 218x127x304 mm, velocidad 2250 r.p.m., caudal de descarga libre 250 m³/h.</t>
  </si>
  <si>
    <t xml:space="preserve">mt20cme020d</t>
  </si>
  <si>
    <t xml:space="preserve">m</t>
  </si>
  <si>
    <t xml:space="preserve">Tubo de aluminio natural flexible, de 110 mm de diámetro, incluso parte proporcional de codos, derivaciones, manguitos y piezas especiales.</t>
  </si>
  <si>
    <t xml:space="preserve">mo001</t>
  </si>
  <si>
    <t xml:space="preserve">h</t>
  </si>
  <si>
    <t xml:space="preserve">Operario electricista.</t>
  </si>
  <si>
    <t xml:space="preserve">mo093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</si>
  <si>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</si>
  <si>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</si>
  <si>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</si>
  <si>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</si>
  <si>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</si>
  <si>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</si>
  <si>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470,46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</si>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</sst>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77" customWidth="1"/>
    <col min="3" max="3" width="3.79" customWidth="1"/>
    <col min="4" max="4" width="3.64" customWidth="1"/>
    <col min="5" max="5" width="70.82" customWidth="1"/>
    <col min="6" max="6" width="6.41" customWidth="1"/>
    <col min="7" max="7" width="7.14" customWidth="1"/>
    <col min="8" max="8" width="2.48" customWidth="1"/>
    <col min="9" max="9" width="3.64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238.140000</v>
      </c>
      <c r="H8" s="16">
        <f ca="1">ROUND(INDIRECT(ADDRESS(ROW()+(0), COLUMN()+(-2), 1))*INDIRECT(ADDRESS(ROW()+(0), COLUMN()+(-1), 1)), 2)</f>
        <v>238.140000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3.000000</v>
      </c>
      <c r="G9" s="20">
        <v>8.770000</v>
      </c>
      <c r="H9" s="20">
        <f ca="1">ROUND(INDIRECT(ADDRESS(ROW()+(0), COLUMN()+(-2), 1))*INDIRECT(ADDRESS(ROW()+(0), COLUMN()+(-1), 1)), 2)</f>
        <v>26.310000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0.262000</v>
      </c>
      <c r="G10" s="20">
        <v>14.800000</v>
      </c>
      <c r="H10" s="20">
        <f ca="1">ROUND(INDIRECT(ADDRESS(ROW()+(0), COLUMN()+(-2), 1))*INDIRECT(ADDRESS(ROW()+(0), COLUMN()+(-1), 1)), 2)</f>
        <v>3.880000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0.262000</v>
      </c>
      <c r="G11" s="24">
        <v>11.730000</v>
      </c>
      <c r="H11" s="24">
        <f ca="1">ROUND(INDIRECT(ADDRESS(ROW()+(0), COLUMN()+(-2), 1))*INDIRECT(ADDRESS(ROW()+(0), COLUMN()+(-1), 1)), 2)</f>
        <v>3.070000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271.400000</v>
      </c>
      <c r="H12" s="16">
        <f ca="1">ROUND(INDIRECT(ADDRESS(ROW()+(0), COLUMN()+(-2), 1))*INDIRECT(ADDRESS(ROW()+(0), COLUMN()+(-1), 1))/100, 2)</f>
        <v>5.430000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276.830000</v>
      </c>
      <c r="H13" s="24">
        <f ca="1">ROUND(INDIRECT(ADDRESS(ROW()+(0), COLUMN()+(-2), 1))*INDIRECT(ADDRESS(ROW()+(0), COLUMN()+(-1), 1))/100, 2)</f>
        <v>8.300000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285.130000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