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<sst xmlns="http://schemas.openxmlformats.org/spreadsheetml/2006/main" count="35" uniqueCount="35">
  <si>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</si>
  <si>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ISM031</t>
  </si>
  <si>
    <t xml:space="preserve">Ud</t>
  </si>
  <si>
    <t xml:space="preserve">Grupo de ventilación para instalación individual.</t>
  </si>
  <si>
    <r>
      <rPr>
        <b/>
        <sz val="7.80"/>
        <color rgb="FF000000"/>
        <rFont val="Arial"/>
        <family val="2"/>
      </rPr>
      <t xml:space="preserve">Grupo de ventilación higrorregulable compuesto por ventilador centrífugo con motor para alimentación monofásica y carcasa exterior de plástico de 260x268x303 mm, con 5 bocas de entrada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interruptor remoto empotrable</t>
    </r>
    <r>
      <rPr>
        <sz val="7.80"/>
        <color rgb="FF000000"/>
        <rFont val="Arial"/>
        <family val="2"/>
      </rPr>
      <t xml:space="preserve">, para la renovación permanente del aire en instalación individual.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</si>
  <si>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</si>
  <si>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</si>
  <si>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</si>
  <si>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</si>
  <si>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</si>
  <si>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</si>
  <si>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mt20svi310a</t>
  </si>
  <si>
    <t xml:space="preserve">Ud</t>
  </si>
  <si>
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conductos de extracción de 80 mm de diámetro y 1 para conexión a conducto de extracción de 125 mm de diámetro y acceso de salida superior de 125 mm de diámetro.</t>
  </si>
  <si>
    <t xml:space="preserve">mt20svi315a</t>
  </si>
  <si>
    <t xml:space="preserve">Ud</t>
  </si>
  <si>
    <t xml:space="preserve">Interruptor remoto empotrable, para cambio de velocidad de grupo de ventilación.</t>
  </si>
  <si>
    <t xml:space="preserve">mt35aia010a</t>
  </si>
  <si>
    <t xml:space="preserve">m</t>
  </si>
  <si>
    <t xml:space="preserve">Tubo curvable de PVC, corrugado, de color negro, de 16 mm de diámetro nominal, para canalización empotrada en obra de albañilería (paredes y techos). Resistencia a la compresión 320 N, resistencia al impacto 1 julio, temperatura de trabajo -5°C hasta 60°C, con grado de protección IP 545, no propagador de la llama.</t>
  </si>
  <si>
    <t xml:space="preserve">mt35cun020a</t>
  </si>
  <si>
    <t xml:space="preserve">m</t>
  </si>
  <si>
    <t xml:space="preserve">Cable unipolar ES07Z1-K (AS), no propagador de la llama, con conductor multifilar de cobre clase 5 (-K) de 1,5 mm² de sección, con aislamiento de compuesto termoplástico a base de poliolefina libre de halógenos con baja emisión de humos y gases corrosivos (Z1), siendo su tensión asignada de 450/750 V.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</si>
  <si>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</si>
  <si>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</si>
  <si>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</si>
  <si>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</si>
  <si>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</si>
  <si>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</si>
  <si>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</si>
  <si>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</si>
  <si>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</si>
  <si>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</si>
  <si>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1.091,45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</si>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</sst>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69" customWidth="1"/>
    <col min="6" max="6" width="15.30" customWidth="1"/>
    <col min="7" max="7" width="3.93" customWidth="1"/>
    <col min="8" max="8" width="6.41" customWidth="1"/>
    <col min="9" max="9" width="4.95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681.320000</v>
      </c>
      <c r="J8" s="16"/>
      <c r="K8" s="16">
        <f ca="1">ROUND(INDIRECT(ADDRESS(ROW()+(0), COLUMN()+(-3), 1))*INDIRECT(ADDRESS(ROW()+(0), COLUMN()+(-2), 1)), 2)</f>
        <v>681.320000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29.910000</v>
      </c>
      <c r="J9" s="20"/>
      <c r="K9" s="20">
        <f ca="1">ROUND(INDIRECT(ADDRESS(ROW()+(0), COLUMN()+(-3), 1))*INDIRECT(ADDRESS(ROW()+(0), COLUMN()+(-2), 1)), 2)</f>
        <v>29.910000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20">
        <v>1.080000</v>
      </c>
      <c r="J10" s="20"/>
      <c r="K10" s="20">
        <f ca="1">ROUND(INDIRECT(ADDRESS(ROW()+(0), COLUMN()+(-3), 1))*INDIRECT(ADDRESS(ROW()+(0), COLUMN()+(-2), 1)), 2)</f>
        <v>3.240000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6.000000</v>
      </c>
      <c r="I11" s="20">
        <v>1.690000</v>
      </c>
      <c r="J11" s="20"/>
      <c r="K11" s="20">
        <f ca="1">ROUND(INDIRECT(ADDRESS(ROW()+(0), COLUMN()+(-3), 1))*INDIRECT(ADDRESS(ROW()+(0), COLUMN()+(-2), 1)), 2)</f>
        <v>10.140000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0.459000</v>
      </c>
      <c r="I12" s="20">
        <v>14.800000</v>
      </c>
      <c r="J12" s="20"/>
      <c r="K12" s="20">
        <f ca="1">ROUND(INDIRECT(ADDRESS(ROW()+(0), COLUMN()+(-3), 1))*INDIRECT(ADDRESS(ROW()+(0), COLUMN()+(-2), 1)), 2)</f>
        <v>6.790000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0.459000</v>
      </c>
      <c r="I13" s="24">
        <v>11.750000</v>
      </c>
      <c r="J13" s="24"/>
      <c r="K13" s="24">
        <f ca="1">ROUND(INDIRECT(ADDRESS(ROW()+(0), COLUMN()+(-3), 1))*INDIRECT(ADDRESS(ROW()+(0), COLUMN()+(-2), 1)), 2)</f>
        <v>5.390000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736.790000</v>
      </c>
      <c r="J14" s="16"/>
      <c r="K14" s="16">
        <f ca="1">ROUND(INDIRECT(ADDRESS(ROW()+(0), COLUMN()+(-3), 1))*INDIRECT(ADDRESS(ROW()+(0), COLUMN()+(-2), 1))/100, 2)</f>
        <v>14.740000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751.530000</v>
      </c>
      <c r="J15" s="24"/>
      <c r="K15" s="24">
        <f ca="1">ROUND(INDIRECT(ADDRESS(ROW()+(0), COLUMN()+(-3), 1))*INDIRECT(ADDRESS(ROW()+(0), COLUMN()+(-2), 1))/100, 2)</f>
        <v>22.550000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774.080000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