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<sst xmlns="http://schemas.openxmlformats.org/spreadsheetml/2006/main" count="29" uniqueCount="29">
  <si>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</si>
  <si>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ISM038</t>
  </si>
  <si>
    <t xml:space="preserve">Ud</t>
  </si>
  <si>
    <t xml:space="preserve">Ventilador de admisión para techo.</t>
  </si>
  <si>
    <r>
      <rPr>
        <b/>
        <sz val="7.80"/>
        <color rgb="FF000000"/>
        <rFont val="Arial"/>
        <family val="2"/>
      </rPr>
      <t xml:space="preserve">Ventilador helicoidal para techo, con motor para alimentación monofásica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</si>
  <si>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</si>
  <si>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</si>
  <si>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</si>
  <si>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</si>
  <si>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</si>
  <si>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</si>
  <si>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mt20svs040an2</t>
  </si>
  <si>
    <t xml:space="preserve">Ud</t>
  </si>
  <si>
    <t xml:space="preserve">Ventilador helicoidal para techo, con hélice de plástico reforzada con fibra de vidrio, cuerpo y sombrerete de aluminio, base de acero galvanizado y motor para alimentación monofásica a 230 V y 50 Hz de frecuencia, con protección térmica, aislamiento clase F, protección IP 65, de 840 r.p.m., potencia absorbida 0,29 kW, caudal máximo 5500 m³/h, nivel de presión sonora 63 dBA, con malla de protección contra la entrada de hojas y pájaros, para conducto de admisión de 500 mm de diámetro.</t>
  </si>
  <si>
    <t xml:space="preserve">mt20svs900l</t>
  </si>
  <si>
    <t xml:space="preserve">Ud</t>
  </si>
  <si>
    <t xml:space="preserve">Accesorios y elementos de fijación de ventilador para techo.</t>
  </si>
  <si>
    <t xml:space="preserve">mo009</t>
  </si>
  <si>
    <t xml:space="preserve">h</t>
  </si>
  <si>
    <t xml:space="preserve">Operario de montaje.</t>
  </si>
  <si>
    <t xml:space="preserve">mo075</t>
  </si>
  <si>
    <t xml:space="preserve">h</t>
  </si>
  <si>
    <t xml:space="preserve">Oficial de montaje.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</si>
  <si>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</si>
  <si>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</si>
  <si>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</si>
  <si>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</si>
  <si>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5.078,40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</si>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</sst>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3.79" customWidth="1"/>
    <col min="4" max="4" width="72.42" customWidth="1"/>
    <col min="5" max="5" width="6.41" customWidth="1"/>
    <col min="6" max="6" width="8.7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69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2484.780000</v>
      </c>
      <c r="G8" s="16">
        <f ca="1">ROUND(INDIRECT(ADDRESS(ROW()+(0), COLUMN()+(-2), 1))*INDIRECT(ADDRESS(ROW()+(0), COLUMN()+(-1), 1)), 2)</f>
        <v>2484.780000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804.090000</v>
      </c>
      <c r="G9" s="20">
        <f ca="1">ROUND(INDIRECT(ADDRESS(ROW()+(0), COLUMN()+(-2), 1))*INDIRECT(ADDRESS(ROW()+(0), COLUMN()+(-1), 1)), 2)</f>
        <v>804.090000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5.249000</v>
      </c>
      <c r="F10" s="20">
        <v>14.800000</v>
      </c>
      <c r="G10" s="20">
        <f ca="1">ROUND(INDIRECT(ADDRESS(ROW()+(0), COLUMN()+(-2), 1))*INDIRECT(ADDRESS(ROW()+(0), COLUMN()+(-1), 1)), 2)</f>
        <v>77.690000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5.249000</v>
      </c>
      <c r="F11" s="24">
        <v>11.750000</v>
      </c>
      <c r="G11" s="24">
        <f ca="1">ROUND(INDIRECT(ADDRESS(ROW()+(0), COLUMN()+(-2), 1))*INDIRECT(ADDRESS(ROW()+(0), COLUMN()+(-1), 1)), 2)</f>
        <v>61.680000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3428.240000</v>
      </c>
      <c r="G12" s="16">
        <f ca="1">ROUND(INDIRECT(ADDRESS(ROW()+(0), COLUMN()+(-2), 1))*INDIRECT(ADDRESS(ROW()+(0), COLUMN()+(-1), 1))/100, 2)</f>
        <v>68.560000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3496.800000</v>
      </c>
      <c r="G13" s="24">
        <f ca="1">ROUND(INDIRECT(ADDRESS(ROW()+(0), COLUMN()+(-2), 1))*INDIRECT(ADDRESS(ROW()+(0), COLUMN()+(-1), 1))/100, 2)</f>
        <v>104.900000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3601.700000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